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'стр.1'!$B$1:$AW$36</definedName>
    <definedName name="_xlnm.Print_Area" localSheetId="1">'стр.2'!$A$1:$AU$30</definedName>
    <definedName name="_xlnm.Print_Area" localSheetId="2">'стр.3'!$A$1:$AU$24</definedName>
  </definedNames>
  <calcPr fullCalcOnLoad="1"/>
</workbook>
</file>

<file path=xl/sharedStrings.xml><?xml version="1.0" encoding="utf-8"?>
<sst xmlns="http://schemas.openxmlformats.org/spreadsheetml/2006/main" count="243" uniqueCount="94">
  <si>
    <t>г.</t>
  </si>
  <si>
    <t>20</t>
  </si>
  <si>
    <t>Коды</t>
  </si>
  <si>
    <t xml:space="preserve">Организация </t>
  </si>
  <si>
    <t xml:space="preserve">Идентификационный номер налогоплательщика </t>
  </si>
  <si>
    <t>Вид экономической деятельности</t>
  </si>
  <si>
    <t>Организационно-правовая форма / форма собственности</t>
  </si>
  <si>
    <t>Код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</si>
  <si>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</si>
  <si>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</si>
  <si>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</si>
  <si>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</si>
  <si>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</si>
  <si>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</si>
  <si>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</si>
  <si>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t>за</t>
  </si>
  <si>
    <t>За</t>
  </si>
  <si>
    <t>Отчет о движении денежных средств</t>
  </si>
  <si>
    <r>
      <t>г.</t>
    </r>
    <r>
      <rPr>
        <vertAlign val="superscript"/>
        <sz val="9"/>
        <rFont val="Arial CYR"/>
        <family val="2"/>
      </rPr>
      <t>1)</t>
    </r>
  </si>
  <si>
    <r>
      <t>г.</t>
    </r>
    <r>
      <rPr>
        <vertAlign val="superscript"/>
        <sz val="9"/>
        <rFont val="Arial CYR"/>
        <family val="2"/>
      </rPr>
      <t>2)</t>
    </r>
  </si>
  <si>
    <t>Наименование показателя</t>
  </si>
  <si>
    <t>в том числе:</t>
  </si>
  <si>
    <t xml:space="preserve">Величина влияния изменений курса иностранной валюты по отношению к рублю </t>
  </si>
  <si>
    <t xml:space="preserve">     1. Указывается отчетный период.</t>
  </si>
  <si>
    <t xml:space="preserve">     2. Указывается период предыдущего года, аналогичный отчетному периоду.</t>
  </si>
  <si>
    <t>Приложение N 2</t>
  </si>
  <si>
    <t xml:space="preserve">от продажи продукции, товаров, работ и услуг </t>
  </si>
  <si>
    <t>арендных платежей, лицензионных платежей, роялти, комиссионных и иных аналогичных платежей</t>
  </si>
  <si>
    <t xml:space="preserve">от перепродажи финансовых вложений </t>
  </si>
  <si>
    <t xml:space="preserve">прочие поступления </t>
  </si>
  <si>
    <t xml:space="preserve">Платежи - всего </t>
  </si>
  <si>
    <t>поставщикам (подрядчикам) за сырье, материалы, работы, услуги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</si>
  <si>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</si>
  <si>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</si>
  <si>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налога на прибыль организаций </t>
  </si>
  <si>
    <t xml:space="preserve">прочие платежи </t>
  </si>
  <si>
    <t xml:space="preserve">Сальдо денежных потоков от текущих операций </t>
  </si>
  <si>
    <t>Денежные потоки от инвестиционных операций</t>
  </si>
  <si>
    <t>Поступления - всего</t>
  </si>
  <si>
    <t>от продажи внеоборотных активов (кроме финансовых  вложений)</t>
  </si>
  <si>
    <t>от возврата предоставленных займов, от продажи долговых ценных бумаг (прав требования денежных средств к другим лицам)</t>
  </si>
  <si>
    <t xml:space="preserve">дивидендов, процентов по долговым финансовым вложениям и аналогичных поступлений от долевого участия в других  организациях </t>
  </si>
  <si>
    <t>в связи с приобретением, созданием, модернизацией, реконструкцией и подготовкой к использованию внеоборотных активов</t>
  </si>
  <si>
    <t xml:space="preserve">в связи с приобретением акций других организаций (долей участия) </t>
  </si>
  <si>
    <t xml:space="preserve">в связи с приобретением долговых ценных бумаг (прав требования денежных средств к другим лицам), предоставление займов другим лицам </t>
  </si>
  <si>
    <t xml:space="preserve">процентов по долговым обязательствам, включаемым в стоимость инвестиционного актива </t>
  </si>
  <si>
    <t xml:space="preserve">Сальдо денежных потоков от инвестиционных операций 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</si>
  <si>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</si>
  <si>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</si>
  <si>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</si>
  <si>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 xml:space="preserve">от выпуска акций, увеличения долей участия 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</si>
  <si>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</si>
  <si>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</si>
  <si>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</si>
  <si>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 xml:space="preserve">в связи с погашением (выкупом) векселей и других долговых  ценных 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</si>
  <si>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</si>
  <si>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 </t>
  </si>
  <si>
    <t xml:space="preserve">Остаток денежных средств и денежных эквивалентов на начало отчетного периода  </t>
  </si>
  <si>
    <t xml:space="preserve">Остаток денежных средств и денежных эквивалентов на конец отчетного периода  </t>
  </si>
  <si>
    <t xml:space="preserve">Денежные потоки от текущих операций </t>
  </si>
  <si>
    <t xml:space="preserve">Поступления - всего </t>
  </si>
  <si>
    <t xml:space="preserve">от продажи акций других организаций
(долей участия) </t>
  </si>
  <si>
    <t>к приказу Минфина России
от 02.07.2010 N 66н (в редакции
приказов Минфина России
от 05.10.2011 N 124н,
от 06.04.2015 N 57н
и от 19.04.2019 N 61н)</t>
  </si>
  <si>
    <t>0710005</t>
  </si>
  <si>
    <t>Форма 0710005 с.2</t>
  </si>
  <si>
    <t>Форма 0710005 с.3</t>
  </si>
  <si>
    <t xml:space="preserve">Форма по ОКУД </t>
  </si>
  <si>
    <t xml:space="preserve">Дата (число, месяц, год) </t>
  </si>
  <si>
    <t xml:space="preserve">по ОКПО </t>
  </si>
  <si>
    <t xml:space="preserve">ИНН </t>
  </si>
  <si>
    <t>по ОКВЭД 2</t>
  </si>
  <si>
    <t xml:space="preserve">по ОКОПФ/ОКФС </t>
  </si>
  <si>
    <t xml:space="preserve">по ОКЕИ </t>
  </si>
  <si>
    <t>Единица измерения: тыс.руб.</t>
  </si>
  <si>
    <t>384</t>
  </si>
  <si>
    <t>Общество с ограниченной ответственностью «Альфа»</t>
  </si>
  <si>
    <t xml:space="preserve">производство чулочно-носочных изделий </t>
  </si>
  <si>
    <t>77123456</t>
  </si>
  <si>
    <t>7700132544</t>
  </si>
  <si>
    <t>12300</t>
  </si>
  <si>
    <t>16</t>
  </si>
  <si>
    <t>общество с ограниченной ответственностью</t>
  </si>
  <si>
    <t>02</t>
  </si>
  <si>
    <t>-</t>
  </si>
  <si>
    <t>Львов</t>
  </si>
  <si>
    <t>А.В. Львов</t>
  </si>
  <si>
    <t>февраля</t>
  </si>
  <si>
    <t>14.31</t>
  </si>
  <si>
    <t>22</t>
  </si>
  <si>
    <t>28</t>
  </si>
  <si>
    <t>23</t>
  </si>
  <si>
    <t>арендные платежи в части начисленных процентов</t>
  </si>
  <si>
    <t xml:space="preserve">   арендные платежи по долгосрочным договорам по основному обязательству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</si>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</sst>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;\(#,##0\)"/>
  </numFmts>
  <fonts count="52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Arial Cyr"/>
      <family val="0"/>
    </font>
    <font>
      <sz val="8"/>
      <color indexed="62"/>
      <name val="Arial Cyr"/>
      <family val="2"/>
    </font>
    <font>
      <b/>
      <sz val="11"/>
      <color indexed="30"/>
      <name val="Arial Cyr"/>
      <family val="0"/>
    </font>
    <font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 Cyr"/>
      <family val="0"/>
    </font>
    <font>
      <b/>
      <sz val="11"/>
      <color rgb="FF0070C0"/>
      <name val="Arial Cyr"/>
      <family val="0"/>
    </font>
    <font>
      <b/>
      <sz val="11"/>
      <color theme="4"/>
      <name val="Arial Cyr"/>
      <family val="2"/>
    </font>
    <font>
      <sz val="8"/>
      <color theme="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177" fontId="48" fillId="0" borderId="13" xfId="0" applyNumberFormat="1" applyFont="1" applyBorder="1" applyAlignment="1">
      <alignment horizontal="center" shrinkToFit="1"/>
    </xf>
    <xf numFmtId="177" fontId="48" fillId="0" borderId="14" xfId="0" applyNumberFormat="1" applyFont="1" applyBorder="1" applyAlignment="1">
      <alignment horizontal="center" shrinkToFit="1"/>
    </xf>
    <xf numFmtId="177" fontId="48" fillId="0" borderId="15" xfId="0" applyNumberFormat="1" applyFont="1" applyBorder="1" applyAlignment="1">
      <alignment horizontal="center" shrinkToFit="1"/>
    </xf>
    <xf numFmtId="177" fontId="48" fillId="0" borderId="16" xfId="0" applyNumberFormat="1" applyFont="1" applyBorder="1" applyAlignment="1">
      <alignment horizontal="center" shrinkToFit="1"/>
    </xf>
    <xf numFmtId="177" fontId="48" fillId="0" borderId="17" xfId="0" applyNumberFormat="1" applyFont="1" applyBorder="1" applyAlignment="1">
      <alignment horizontal="center" shrinkToFit="1"/>
    </xf>
    <xf numFmtId="177" fontId="48" fillId="0" borderId="18" xfId="0" applyNumberFormat="1" applyFont="1" applyBorder="1" applyAlignment="1">
      <alignment horizontal="center" shrinkToFit="1"/>
    </xf>
    <xf numFmtId="177" fontId="48" fillId="0" borderId="19" xfId="0" applyNumberFormat="1" applyFont="1" applyBorder="1" applyAlignment="1">
      <alignment horizontal="center" shrinkToFit="1"/>
    </xf>
    <xf numFmtId="177" fontId="48" fillId="0" borderId="20" xfId="0" applyNumberFormat="1" applyFont="1" applyBorder="1" applyAlignment="1">
      <alignment horizontal="center" shrinkToFit="1"/>
    </xf>
    <xf numFmtId="177" fontId="48" fillId="0" borderId="21" xfId="0" applyNumberFormat="1" applyFont="1" applyBorder="1" applyAlignment="1">
      <alignment horizontal="center" shrinkToFit="1"/>
    </xf>
    <xf numFmtId="177" fontId="48" fillId="0" borderId="22" xfId="0" applyNumberFormat="1" applyFont="1" applyBorder="1" applyAlignment="1">
      <alignment horizontal="center" shrinkToFit="1"/>
    </xf>
    <xf numFmtId="177" fontId="48" fillId="0" borderId="23" xfId="0" applyNumberFormat="1" applyFont="1" applyBorder="1" applyAlignment="1">
      <alignment horizontal="center" shrinkToFit="1"/>
    </xf>
    <xf numFmtId="177" fontId="48" fillId="0" borderId="24" xfId="0" applyNumberFormat="1" applyFont="1" applyBorder="1" applyAlignment="1">
      <alignment horizontal="center" shrinkToFit="1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3" fontId="49" fillId="0" borderId="13" xfId="0" applyNumberFormat="1" applyFont="1" applyBorder="1" applyAlignment="1">
      <alignment horizontal="center" shrinkToFit="1"/>
    </xf>
    <xf numFmtId="0" fontId="7" fillId="0" borderId="2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77" fontId="49" fillId="0" borderId="26" xfId="0" applyNumberFormat="1" applyFont="1" applyBorder="1" applyAlignment="1">
      <alignment horizontal="center" shrinkToFit="1"/>
    </xf>
    <xf numFmtId="3" fontId="49" fillId="0" borderId="16" xfId="0" applyNumberFormat="1" applyFont="1" applyBorder="1" applyAlignment="1">
      <alignment horizontal="center" shrinkToFit="1"/>
    </xf>
    <xf numFmtId="177" fontId="49" fillId="0" borderId="27" xfId="0" applyNumberFormat="1" applyFont="1" applyBorder="1" applyAlignment="1">
      <alignment horizontal="center" shrinkToFit="1"/>
    </xf>
    <xf numFmtId="177" fontId="48" fillId="0" borderId="28" xfId="0" applyNumberFormat="1" applyFont="1" applyBorder="1" applyAlignment="1">
      <alignment horizontal="center" shrinkToFit="1"/>
    </xf>
    <xf numFmtId="177" fontId="48" fillId="0" borderId="29" xfId="0" applyNumberFormat="1" applyFont="1" applyBorder="1" applyAlignment="1">
      <alignment horizontal="center" shrinkToFit="1"/>
    </xf>
    <xf numFmtId="177" fontId="48" fillId="0" borderId="10" xfId="0" applyNumberFormat="1" applyFont="1" applyBorder="1" applyAlignment="1">
      <alignment horizontal="center" shrinkToFit="1"/>
    </xf>
    <xf numFmtId="177" fontId="48" fillId="0" borderId="30" xfId="0" applyNumberFormat="1" applyFont="1" applyBorder="1" applyAlignment="1">
      <alignment horizontal="center" shrinkToFit="1"/>
    </xf>
    <xf numFmtId="177" fontId="49" fillId="0" borderId="28" xfId="0" applyNumberFormat="1" applyFont="1" applyBorder="1" applyAlignment="1">
      <alignment horizontal="center" shrinkToFit="1"/>
    </xf>
    <xf numFmtId="177" fontId="49" fillId="0" borderId="29" xfId="0" applyNumberFormat="1" applyFont="1" applyBorder="1" applyAlignment="1">
      <alignment horizontal="center" shrinkToFit="1"/>
    </xf>
    <xf numFmtId="177" fontId="49" fillId="0" borderId="30" xfId="0" applyNumberFormat="1" applyFont="1" applyBorder="1" applyAlignment="1">
      <alignment horizontal="center" shrinkToFit="1"/>
    </xf>
    <xf numFmtId="177" fontId="49" fillId="0" borderId="18" xfId="0" applyNumberFormat="1" applyFont="1" applyBorder="1" applyAlignment="1">
      <alignment horizontal="center" shrinkToFit="1"/>
    </xf>
    <xf numFmtId="177" fontId="49" fillId="0" borderId="16" xfId="0" applyNumberFormat="1" applyFont="1" applyBorder="1" applyAlignment="1">
      <alignment horizontal="center" shrinkToFit="1"/>
    </xf>
    <xf numFmtId="177" fontId="49" fillId="0" borderId="19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177" fontId="49" fillId="0" borderId="31" xfId="0" applyNumberFormat="1" applyFont="1" applyBorder="1" applyAlignment="1">
      <alignment horizontal="center" shrinkToFit="1"/>
    </xf>
    <xf numFmtId="0" fontId="6" fillId="0" borderId="28" xfId="0" applyFont="1" applyBorder="1" applyAlignment="1">
      <alignment horizontal="left" wrapText="1" indent="1"/>
    </xf>
    <xf numFmtId="0" fontId="6" fillId="0" borderId="29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 indent="1"/>
    </xf>
    <xf numFmtId="0" fontId="6" fillId="0" borderId="16" xfId="0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77" fontId="49" fillId="0" borderId="10" xfId="0" applyNumberFormat="1" applyFont="1" applyBorder="1" applyAlignment="1">
      <alignment horizontal="center" shrinkToFit="1"/>
    </xf>
    <xf numFmtId="177" fontId="49" fillId="0" borderId="17" xfId="0" applyNumberFormat="1" applyFont="1" applyBorder="1" applyAlignment="1">
      <alignment horizontal="center" shrinkToFi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49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50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49" fillId="0" borderId="1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7" fontId="49" fillId="0" borderId="45" xfId="0" applyNumberFormat="1" applyFont="1" applyBorder="1" applyAlignment="1">
      <alignment horizontal="center" shrinkToFit="1"/>
    </xf>
    <xf numFmtId="177" fontId="49" fillId="0" borderId="42" xfId="0" applyNumberFormat="1" applyFont="1" applyBorder="1" applyAlignment="1">
      <alignment horizontal="center" shrinkToFit="1"/>
    </xf>
    <xf numFmtId="177" fontId="49" fillId="0" borderId="43" xfId="0" applyNumberFormat="1" applyFont="1" applyBorder="1" applyAlignment="1">
      <alignment horizontal="center" shrinkToFit="1"/>
    </xf>
    <xf numFmtId="177" fontId="49" fillId="0" borderId="11" xfId="0" applyNumberFormat="1" applyFont="1" applyBorder="1" applyAlignment="1">
      <alignment horizontal="center" shrinkToFit="1"/>
    </xf>
    <xf numFmtId="177" fontId="49" fillId="0" borderId="0" xfId="0" applyNumberFormat="1" applyFont="1" applyBorder="1" applyAlignment="1">
      <alignment horizontal="center" shrinkToFit="1"/>
    </xf>
    <xf numFmtId="177" fontId="49" fillId="0" borderId="12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right"/>
    </xf>
    <xf numFmtId="49" fontId="49" fillId="0" borderId="46" xfId="0" applyNumberFormat="1" applyFont="1" applyBorder="1" applyAlignment="1">
      <alignment horizontal="center"/>
    </xf>
    <xf numFmtId="49" fontId="49" fillId="0" borderId="47" xfId="0" applyNumberFormat="1" applyFont="1" applyBorder="1" applyAlignment="1">
      <alignment horizontal="center"/>
    </xf>
    <xf numFmtId="49" fontId="49" fillId="0" borderId="48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177" fontId="49" fillId="0" borderId="49" xfId="0" applyNumberFormat="1" applyFont="1" applyBorder="1" applyAlignment="1">
      <alignment horizontal="center" shrinkToFit="1"/>
    </xf>
    <xf numFmtId="49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50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49" fontId="2" fillId="0" borderId="1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/>
    </xf>
    <xf numFmtId="49" fontId="49" fillId="0" borderId="35" xfId="0" applyNumberFormat="1" applyFont="1" applyBorder="1" applyAlignment="1">
      <alignment horizontal="center"/>
    </xf>
    <xf numFmtId="49" fontId="49" fillId="0" borderId="29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36" xfId="0" applyNumberFormat="1" applyFont="1" applyBorder="1" applyAlignment="1">
      <alignment horizontal="center"/>
    </xf>
    <xf numFmtId="49" fontId="49" fillId="0" borderId="16" xfId="0" applyNumberFormat="1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9" fontId="49" fillId="0" borderId="28" xfId="0" applyNumberFormat="1" applyFont="1" applyBorder="1" applyAlignment="1">
      <alignment horizontal="center"/>
    </xf>
    <xf numFmtId="49" fontId="49" fillId="0" borderId="30" xfId="0" applyNumberFormat="1" applyFont="1" applyBorder="1" applyAlignment="1">
      <alignment horizontal="center"/>
    </xf>
    <xf numFmtId="49" fontId="49" fillId="0" borderId="18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2" fillId="0" borderId="5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177" fontId="49" fillId="0" borderId="51" xfId="0" applyNumberFormat="1" applyFont="1" applyBorder="1" applyAlignment="1">
      <alignment horizontal="center" shrinkToFit="1"/>
    </xf>
    <xf numFmtId="177" fontId="49" fillId="0" borderId="52" xfId="0" applyNumberFormat="1" applyFont="1" applyBorder="1" applyAlignment="1">
      <alignment horizontal="center" shrinkToFit="1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3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77" fontId="49" fillId="0" borderId="37" xfId="0" applyNumberFormat="1" applyFont="1" applyBorder="1" applyAlignment="1">
      <alignment horizontal="center" shrinkToFit="1"/>
    </xf>
    <xf numFmtId="177" fontId="49" fillId="0" borderId="53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77" fontId="49" fillId="0" borderId="47" xfId="0" applyNumberFormat="1" applyFont="1" applyBorder="1" applyAlignment="1">
      <alignment horizontal="center" shrinkToFit="1"/>
    </xf>
    <xf numFmtId="177" fontId="49" fillId="0" borderId="48" xfId="0" applyNumberFormat="1" applyFont="1" applyBorder="1" applyAlignment="1">
      <alignment horizontal="center" shrinkToFit="1"/>
    </xf>
    <xf numFmtId="3" fontId="49" fillId="0" borderId="21" xfId="0" applyNumberFormat="1" applyFont="1" applyBorder="1" applyAlignment="1">
      <alignment horizontal="center" shrinkToFit="1"/>
    </xf>
    <xf numFmtId="177" fontId="49" fillId="0" borderId="34" xfId="0" applyNumberFormat="1" applyFont="1" applyBorder="1" applyAlignment="1">
      <alignment horizontal="center" shrinkToFit="1"/>
    </xf>
    <xf numFmtId="0" fontId="7" fillId="0" borderId="5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5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5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9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 vertical="top"/>
    </xf>
    <xf numFmtId="49" fontId="1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horizontal="justify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35"/>
  <sheetViews>
    <sheetView showGridLines="0" tabSelected="1" view="pageBreakPreview" zoomScaleSheetLayoutView="100" workbookViewId="0" topLeftCell="A1">
      <selection activeCell="BN24" sqref="BN24"/>
    </sheetView>
  </sheetViews>
  <sheetFormatPr defaultColWidth="1.875" defaultRowHeight="12.75"/>
  <cols>
    <col min="1" max="5" width="1.875" style="2" customWidth="1"/>
    <col min="6" max="6" width="2.50390625" style="2" customWidth="1"/>
    <col min="7" max="22" width="1.875" style="2" customWidth="1"/>
    <col min="23" max="23" width="1.12109375" style="2" customWidth="1"/>
    <col min="24" max="39" width="1.875" style="2" customWidth="1"/>
    <col min="40" max="44" width="1.625" style="2" customWidth="1"/>
    <col min="45" max="16384" width="1.875" style="2" customWidth="1"/>
  </cols>
  <sheetData>
    <row r="1" spans="2:48" ht="11.25">
      <c r="B1" s="106" t="s">
        <v>25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</row>
    <row r="2" spans="2:48" ht="76.5" customHeight="1">
      <c r="B2" s="108" t="s">
        <v>62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2:48" ht="11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</row>
    <row r="4" spans="2:48" ht="12.75">
      <c r="B4" s="68" t="s">
        <v>17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2:48" ht="13.5">
      <c r="B5" s="69" t="s">
        <v>15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69" t="s">
        <v>1</v>
      </c>
      <c r="AD5" s="69"/>
      <c r="AE5" s="70" t="s">
        <v>90</v>
      </c>
      <c r="AF5" s="70"/>
      <c r="AG5" s="71" t="s">
        <v>0</v>
      </c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</row>
    <row r="6" spans="2:48" ht="12" thickBo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0"/>
      <c r="AN6" s="64" t="s">
        <v>2</v>
      </c>
      <c r="AO6" s="64"/>
      <c r="AP6" s="64"/>
      <c r="AQ6" s="64"/>
      <c r="AR6" s="64"/>
      <c r="AS6" s="64"/>
      <c r="AT6" s="64"/>
      <c r="AU6" s="64"/>
      <c r="AV6" s="64"/>
    </row>
    <row r="7" spans="2:48" ht="12.75" customHeight="1">
      <c r="B7" s="91" t="s">
        <v>66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105"/>
      <c r="AN7" s="65" t="s">
        <v>63</v>
      </c>
      <c r="AO7" s="66"/>
      <c r="AP7" s="66"/>
      <c r="AQ7" s="66"/>
      <c r="AR7" s="66"/>
      <c r="AS7" s="66"/>
      <c r="AT7" s="66"/>
      <c r="AU7" s="66"/>
      <c r="AV7" s="67"/>
    </row>
    <row r="8" spans="2:48" ht="12.75" customHeight="1">
      <c r="B8" s="91" t="s">
        <v>67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105"/>
      <c r="AN8" s="92" t="s">
        <v>89</v>
      </c>
      <c r="AO8" s="93"/>
      <c r="AP8" s="93"/>
      <c r="AQ8" s="93" t="s">
        <v>82</v>
      </c>
      <c r="AR8" s="93"/>
      <c r="AS8" s="93"/>
      <c r="AT8" s="95" t="s">
        <v>93</v>
      </c>
      <c r="AU8" s="96"/>
      <c r="AV8" s="97"/>
    </row>
    <row r="9" spans="2:48" ht="28.5" customHeight="1">
      <c r="B9" s="73" t="s">
        <v>3</v>
      </c>
      <c r="C9" s="73"/>
      <c r="D9" s="73"/>
      <c r="E9" s="73"/>
      <c r="F9" s="73"/>
      <c r="G9" s="73"/>
      <c r="H9" s="74" t="s">
        <v>75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91" t="s">
        <v>68</v>
      </c>
      <c r="AI9" s="91"/>
      <c r="AJ9" s="91"/>
      <c r="AK9" s="91"/>
      <c r="AL9" s="91"/>
      <c r="AM9" s="91"/>
      <c r="AN9" s="92" t="s">
        <v>77</v>
      </c>
      <c r="AO9" s="93"/>
      <c r="AP9" s="93"/>
      <c r="AQ9" s="93"/>
      <c r="AR9" s="93"/>
      <c r="AS9" s="93"/>
      <c r="AT9" s="93"/>
      <c r="AU9" s="93"/>
      <c r="AV9" s="94"/>
    </row>
    <row r="10" spans="2:48" ht="13.5">
      <c r="B10" s="73" t="s">
        <v>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91" t="s">
        <v>69</v>
      </c>
      <c r="AI10" s="91"/>
      <c r="AJ10" s="91"/>
      <c r="AK10" s="91"/>
      <c r="AL10" s="91"/>
      <c r="AM10" s="91"/>
      <c r="AN10" s="92" t="s">
        <v>78</v>
      </c>
      <c r="AO10" s="93"/>
      <c r="AP10" s="93"/>
      <c r="AQ10" s="93"/>
      <c r="AR10" s="93"/>
      <c r="AS10" s="93"/>
      <c r="AT10" s="93"/>
      <c r="AU10" s="93"/>
      <c r="AV10" s="94"/>
    </row>
    <row r="11" spans="2:48" ht="24.75" customHeight="1">
      <c r="B11" s="121" t="s">
        <v>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74" t="s">
        <v>76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91" t="s">
        <v>70</v>
      </c>
      <c r="AI11" s="91"/>
      <c r="AJ11" s="91"/>
      <c r="AK11" s="91"/>
      <c r="AL11" s="91"/>
      <c r="AM11" s="91"/>
      <c r="AN11" s="92" t="s">
        <v>87</v>
      </c>
      <c r="AO11" s="93"/>
      <c r="AP11" s="93"/>
      <c r="AQ11" s="93"/>
      <c r="AR11" s="93"/>
      <c r="AS11" s="93"/>
      <c r="AT11" s="93"/>
      <c r="AU11" s="93"/>
      <c r="AV11" s="94"/>
    </row>
    <row r="12" spans="2:48" ht="11.25">
      <c r="B12" s="73" t="s">
        <v>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N12" s="111" t="s">
        <v>79</v>
      </c>
      <c r="AO12" s="112"/>
      <c r="AP12" s="112"/>
      <c r="AQ12" s="112"/>
      <c r="AR12" s="113"/>
      <c r="AS12" s="117" t="s">
        <v>80</v>
      </c>
      <c r="AT12" s="112"/>
      <c r="AU12" s="112"/>
      <c r="AV12" s="118"/>
    </row>
    <row r="13" spans="2:48" ht="12.75" customHeight="1">
      <c r="B13" s="115" t="s">
        <v>81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91" t="s">
        <v>71</v>
      </c>
      <c r="AF13" s="91"/>
      <c r="AG13" s="91"/>
      <c r="AH13" s="91"/>
      <c r="AI13" s="91"/>
      <c r="AJ13" s="91"/>
      <c r="AK13" s="91"/>
      <c r="AL13" s="91"/>
      <c r="AM13" s="91"/>
      <c r="AN13" s="114"/>
      <c r="AO13" s="115"/>
      <c r="AP13" s="115"/>
      <c r="AQ13" s="115"/>
      <c r="AR13" s="116"/>
      <c r="AS13" s="119"/>
      <c r="AT13" s="115"/>
      <c r="AU13" s="115"/>
      <c r="AV13" s="120"/>
    </row>
    <row r="14" spans="2:48" ht="12" thickBot="1">
      <c r="B14" s="110" t="s">
        <v>73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91" t="s">
        <v>72</v>
      </c>
      <c r="AF14" s="91"/>
      <c r="AG14" s="91"/>
      <c r="AH14" s="91"/>
      <c r="AI14" s="91"/>
      <c r="AJ14" s="91"/>
      <c r="AK14" s="91"/>
      <c r="AL14" s="91"/>
      <c r="AM14" s="91"/>
      <c r="AN14" s="125" t="s">
        <v>74</v>
      </c>
      <c r="AO14" s="126"/>
      <c r="AP14" s="126"/>
      <c r="AQ14" s="126"/>
      <c r="AR14" s="126"/>
      <c r="AS14" s="126"/>
      <c r="AT14" s="126"/>
      <c r="AU14" s="126"/>
      <c r="AV14" s="127"/>
    </row>
    <row r="15" spans="2:48" ht="11.2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</row>
    <row r="16" spans="2:56" ht="12.75" customHeight="1">
      <c r="B16" s="132" t="s">
        <v>20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/>
      <c r="AB16" s="98" t="s">
        <v>7</v>
      </c>
      <c r="AC16" s="98"/>
      <c r="AD16" s="98"/>
      <c r="AE16" s="101" t="s">
        <v>16</v>
      </c>
      <c r="AF16" s="102"/>
      <c r="AG16" s="103"/>
      <c r="AH16" s="103"/>
      <c r="AI16" s="103"/>
      <c r="AJ16" s="103"/>
      <c r="AK16" s="103"/>
      <c r="AL16" s="103"/>
      <c r="AM16" s="3"/>
      <c r="AN16" s="101" t="s">
        <v>16</v>
      </c>
      <c r="AO16" s="102"/>
      <c r="AP16" s="103"/>
      <c r="AQ16" s="103"/>
      <c r="AR16" s="103"/>
      <c r="AS16" s="103"/>
      <c r="AT16" s="103"/>
      <c r="AU16" s="103"/>
      <c r="AV16" s="3"/>
      <c r="AW16" s="4"/>
      <c r="AX16" s="4"/>
      <c r="AY16" s="4"/>
      <c r="AZ16" s="4"/>
      <c r="BA16" s="4"/>
      <c r="BB16" s="4"/>
      <c r="BC16" s="4"/>
      <c r="BD16" s="4"/>
    </row>
    <row r="17" spans="2:56" ht="13.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7"/>
      <c r="AB17" s="98"/>
      <c r="AC17" s="98"/>
      <c r="AD17" s="98"/>
      <c r="AE17" s="104" t="s">
        <v>1</v>
      </c>
      <c r="AF17" s="105"/>
      <c r="AG17" s="105"/>
      <c r="AH17" s="103" t="s">
        <v>90</v>
      </c>
      <c r="AI17" s="103"/>
      <c r="AJ17" s="103"/>
      <c r="AK17" s="75" t="s">
        <v>18</v>
      </c>
      <c r="AL17" s="75"/>
      <c r="AM17" s="76"/>
      <c r="AN17" s="104" t="s">
        <v>1</v>
      </c>
      <c r="AO17" s="105"/>
      <c r="AP17" s="105"/>
      <c r="AQ17" s="103" t="s">
        <v>88</v>
      </c>
      <c r="AR17" s="103"/>
      <c r="AS17" s="103"/>
      <c r="AT17" s="75" t="s">
        <v>19</v>
      </c>
      <c r="AU17" s="75"/>
      <c r="AV17" s="76"/>
      <c r="AW17" s="4"/>
      <c r="AX17" s="4"/>
      <c r="AY17" s="4"/>
      <c r="AZ17" s="4"/>
      <c r="BA17" s="4"/>
      <c r="BB17" s="4"/>
      <c r="BC17" s="4"/>
      <c r="BD17" s="4"/>
    </row>
    <row r="18" spans="2:56" ht="4.5" customHeight="1" thickBot="1"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7"/>
      <c r="AB18" s="99"/>
      <c r="AC18" s="99"/>
      <c r="AD18" s="99"/>
      <c r="AE18" s="5"/>
      <c r="AF18" s="4"/>
      <c r="AG18" s="4"/>
      <c r="AH18" s="4"/>
      <c r="AI18" s="4"/>
      <c r="AJ18" s="4"/>
      <c r="AK18" s="4"/>
      <c r="AL18" s="4"/>
      <c r="AM18" s="6"/>
      <c r="AN18" s="5"/>
      <c r="AO18" s="4"/>
      <c r="AP18" s="4"/>
      <c r="AQ18" s="4"/>
      <c r="AR18" s="4"/>
      <c r="AS18" s="4"/>
      <c r="AT18" s="4"/>
      <c r="AU18" s="4"/>
      <c r="AV18" s="6"/>
      <c r="AW18" s="4"/>
      <c r="AX18" s="4"/>
      <c r="AY18" s="4"/>
      <c r="AZ18" s="4"/>
      <c r="BA18" s="4"/>
      <c r="BB18" s="4"/>
      <c r="BC18" s="4"/>
      <c r="BD18" s="4"/>
    </row>
    <row r="19" spans="2:56" ht="12.75">
      <c r="B19" s="62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79">
        <v>4110</v>
      </c>
      <c r="AC19" s="80"/>
      <c r="AD19" s="81"/>
      <c r="AE19" s="85">
        <f>AE22+AE24+AE26</f>
        <v>78327</v>
      </c>
      <c r="AF19" s="86"/>
      <c r="AG19" s="86"/>
      <c r="AH19" s="86"/>
      <c r="AI19" s="86"/>
      <c r="AJ19" s="86"/>
      <c r="AK19" s="86"/>
      <c r="AL19" s="86"/>
      <c r="AM19" s="87"/>
      <c r="AN19" s="85">
        <f>AN22+AN24+AN26</f>
        <v>75225</v>
      </c>
      <c r="AO19" s="86"/>
      <c r="AP19" s="86"/>
      <c r="AQ19" s="86"/>
      <c r="AR19" s="86"/>
      <c r="AS19" s="86"/>
      <c r="AT19" s="86"/>
      <c r="AU19" s="86"/>
      <c r="AV19" s="128"/>
      <c r="AW19" s="4"/>
      <c r="AX19" s="4"/>
      <c r="AY19" s="4"/>
      <c r="AZ19" s="4"/>
      <c r="BA19" s="4"/>
      <c r="BB19" s="4"/>
      <c r="BC19" s="4"/>
      <c r="BD19" s="4"/>
    </row>
    <row r="20" spans="2:56" ht="6.75" customHeight="1"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82"/>
      <c r="AC20" s="83"/>
      <c r="AD20" s="84"/>
      <c r="AE20" s="88"/>
      <c r="AF20" s="89"/>
      <c r="AG20" s="89"/>
      <c r="AH20" s="89"/>
      <c r="AI20" s="89"/>
      <c r="AJ20" s="89"/>
      <c r="AK20" s="89"/>
      <c r="AL20" s="89"/>
      <c r="AM20" s="90"/>
      <c r="AN20" s="88"/>
      <c r="AO20" s="89"/>
      <c r="AP20" s="89"/>
      <c r="AQ20" s="89"/>
      <c r="AR20" s="89"/>
      <c r="AS20" s="89"/>
      <c r="AT20" s="89"/>
      <c r="AU20" s="89"/>
      <c r="AV20" s="129"/>
      <c r="AW20" s="4"/>
      <c r="AX20" s="4"/>
      <c r="AY20" s="4"/>
      <c r="AZ20" s="4"/>
      <c r="BA20" s="4"/>
      <c r="BB20" s="4"/>
      <c r="BC20" s="4"/>
      <c r="BD20" s="4"/>
    </row>
    <row r="21" spans="2:56" ht="12.75" customHeight="1">
      <c r="B21" s="77" t="s">
        <v>60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59"/>
      <c r="AC21" s="60"/>
      <c r="AD21" s="61"/>
      <c r="AE21" s="39"/>
      <c r="AF21" s="40"/>
      <c r="AG21" s="40"/>
      <c r="AH21" s="40"/>
      <c r="AI21" s="40"/>
      <c r="AJ21" s="40"/>
      <c r="AK21" s="40"/>
      <c r="AL21" s="40"/>
      <c r="AM21" s="52"/>
      <c r="AN21" s="39"/>
      <c r="AO21" s="40"/>
      <c r="AP21" s="40"/>
      <c r="AQ21" s="40"/>
      <c r="AR21" s="40"/>
      <c r="AS21" s="40"/>
      <c r="AT21" s="40"/>
      <c r="AU21" s="40"/>
      <c r="AV21" s="41"/>
      <c r="AW21" s="4"/>
      <c r="AX21" s="4"/>
      <c r="AY21" s="4"/>
      <c r="AZ21" s="4"/>
      <c r="BA21" s="4"/>
      <c r="BB21" s="4"/>
      <c r="BC21" s="4"/>
      <c r="BD21" s="4"/>
    </row>
    <row r="22" spans="2:56" ht="12" customHeight="1">
      <c r="B22" s="45" t="s">
        <v>21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56">
        <v>4111</v>
      </c>
      <c r="AC22" s="57"/>
      <c r="AD22" s="58"/>
      <c r="AE22" s="36">
        <v>78210</v>
      </c>
      <c r="AF22" s="37"/>
      <c r="AG22" s="37"/>
      <c r="AH22" s="37"/>
      <c r="AI22" s="37"/>
      <c r="AJ22" s="37"/>
      <c r="AK22" s="37"/>
      <c r="AL22" s="37"/>
      <c r="AM22" s="51"/>
      <c r="AN22" s="36">
        <v>75145</v>
      </c>
      <c r="AO22" s="37"/>
      <c r="AP22" s="37"/>
      <c r="AQ22" s="37"/>
      <c r="AR22" s="37"/>
      <c r="AS22" s="37"/>
      <c r="AT22" s="37"/>
      <c r="AU22" s="37"/>
      <c r="AV22" s="38"/>
      <c r="AW22" s="4"/>
      <c r="AX22" s="4"/>
      <c r="AY22" s="4"/>
      <c r="AZ22" s="4"/>
      <c r="BA22" s="4"/>
      <c r="BB22" s="4"/>
      <c r="BC22" s="4"/>
      <c r="BD22" s="4"/>
    </row>
    <row r="23" spans="2:56" ht="12.75" customHeight="1">
      <c r="B23" s="47" t="s">
        <v>26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59"/>
      <c r="AC23" s="60"/>
      <c r="AD23" s="61"/>
      <c r="AE23" s="39"/>
      <c r="AF23" s="40"/>
      <c r="AG23" s="40"/>
      <c r="AH23" s="40"/>
      <c r="AI23" s="40"/>
      <c r="AJ23" s="40"/>
      <c r="AK23" s="40"/>
      <c r="AL23" s="40"/>
      <c r="AM23" s="52"/>
      <c r="AN23" s="39"/>
      <c r="AO23" s="40"/>
      <c r="AP23" s="40"/>
      <c r="AQ23" s="40"/>
      <c r="AR23" s="40"/>
      <c r="AS23" s="40"/>
      <c r="AT23" s="40"/>
      <c r="AU23" s="40"/>
      <c r="AV23" s="41"/>
      <c r="AW23" s="4"/>
      <c r="AX23" s="4"/>
      <c r="AY23" s="4"/>
      <c r="AZ23" s="4"/>
      <c r="BA23" s="4"/>
      <c r="BB23" s="4"/>
      <c r="BC23" s="4"/>
      <c r="BD23" s="4"/>
    </row>
    <row r="24" spans="2:56" ht="25.5" customHeight="1">
      <c r="B24" s="42" t="s">
        <v>27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26">
        <v>4112</v>
      </c>
      <c r="AC24" s="27"/>
      <c r="AD24" s="28"/>
      <c r="AE24" s="31">
        <v>115</v>
      </c>
      <c r="AF24" s="31"/>
      <c r="AG24" s="31"/>
      <c r="AH24" s="31"/>
      <c r="AI24" s="31"/>
      <c r="AJ24" s="31"/>
      <c r="AK24" s="31"/>
      <c r="AL24" s="31"/>
      <c r="AM24" s="31"/>
      <c r="AN24" s="31">
        <v>75</v>
      </c>
      <c r="AO24" s="31"/>
      <c r="AP24" s="31"/>
      <c r="AQ24" s="31"/>
      <c r="AR24" s="31"/>
      <c r="AS24" s="31"/>
      <c r="AT24" s="31"/>
      <c r="AU24" s="31"/>
      <c r="AV24" s="44"/>
      <c r="AW24" s="4"/>
      <c r="AX24" s="4"/>
      <c r="AY24" s="4"/>
      <c r="AZ24" s="4"/>
      <c r="BA24" s="4"/>
      <c r="BB24" s="4"/>
      <c r="BC24" s="4"/>
      <c r="BD24" s="4"/>
    </row>
    <row r="25" spans="2:56" ht="13.5">
      <c r="B25" s="42" t="s">
        <v>28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26">
        <v>4113</v>
      </c>
      <c r="AC25" s="27"/>
      <c r="AD25" s="28"/>
      <c r="AE25" s="31" t="s">
        <v>83</v>
      </c>
      <c r="AF25" s="31"/>
      <c r="AG25" s="31"/>
      <c r="AH25" s="31"/>
      <c r="AI25" s="31"/>
      <c r="AJ25" s="31"/>
      <c r="AK25" s="31"/>
      <c r="AL25" s="31"/>
      <c r="AM25" s="31"/>
      <c r="AN25" s="31" t="s">
        <v>83</v>
      </c>
      <c r="AO25" s="31"/>
      <c r="AP25" s="31"/>
      <c r="AQ25" s="31"/>
      <c r="AR25" s="31"/>
      <c r="AS25" s="31"/>
      <c r="AT25" s="31"/>
      <c r="AU25" s="31"/>
      <c r="AV25" s="44"/>
      <c r="AW25" s="4"/>
      <c r="AX25" s="4"/>
      <c r="AY25" s="4"/>
      <c r="AZ25" s="4"/>
      <c r="BA25" s="4"/>
      <c r="BB25" s="4"/>
      <c r="BC25" s="4"/>
      <c r="BD25" s="4"/>
    </row>
    <row r="26" spans="2:56" ht="12.75" customHeight="1">
      <c r="B26" s="42" t="s">
        <v>29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26">
        <v>4119</v>
      </c>
      <c r="AC26" s="27"/>
      <c r="AD26" s="28"/>
      <c r="AE26" s="31">
        <v>2</v>
      </c>
      <c r="AF26" s="31"/>
      <c r="AG26" s="31"/>
      <c r="AH26" s="31"/>
      <c r="AI26" s="31"/>
      <c r="AJ26" s="31"/>
      <c r="AK26" s="31"/>
      <c r="AL26" s="31"/>
      <c r="AM26" s="31"/>
      <c r="AN26" s="31">
        <v>5</v>
      </c>
      <c r="AO26" s="31"/>
      <c r="AP26" s="31"/>
      <c r="AQ26" s="31"/>
      <c r="AR26" s="31"/>
      <c r="AS26" s="31"/>
      <c r="AT26" s="31"/>
      <c r="AU26" s="31"/>
      <c r="AV26" s="44"/>
      <c r="AW26" s="4"/>
      <c r="AX26" s="4"/>
      <c r="AY26" s="4"/>
      <c r="AZ26" s="4"/>
      <c r="BA26" s="4"/>
      <c r="BB26" s="4"/>
      <c r="BC26" s="4"/>
      <c r="BD26" s="4"/>
    </row>
    <row r="27" spans="2:56" ht="12.75" customHeight="1">
      <c r="B27" s="23" t="s">
        <v>30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6">
        <v>4120</v>
      </c>
      <c r="AC27" s="27"/>
      <c r="AD27" s="28"/>
      <c r="AE27" s="9" t="s">
        <v>8</v>
      </c>
      <c r="AF27" s="25">
        <f>AF29+AF30+AF31+AF32+AF33+AF34</f>
        <v>77596</v>
      </c>
      <c r="AG27" s="25"/>
      <c r="AH27" s="25"/>
      <c r="AI27" s="25"/>
      <c r="AJ27" s="25"/>
      <c r="AK27" s="25"/>
      <c r="AL27" s="25"/>
      <c r="AM27" s="10" t="s">
        <v>9</v>
      </c>
      <c r="AN27" s="9" t="s">
        <v>8</v>
      </c>
      <c r="AO27" s="25">
        <f>AO29+AO30+AO31+AO32+AO33+AO34</f>
        <v>72139</v>
      </c>
      <c r="AP27" s="25"/>
      <c r="AQ27" s="25"/>
      <c r="AR27" s="25"/>
      <c r="AS27" s="25"/>
      <c r="AT27" s="25"/>
      <c r="AU27" s="25"/>
      <c r="AV27" s="11" t="s">
        <v>9</v>
      </c>
      <c r="AW27" s="4"/>
      <c r="AX27" s="4"/>
      <c r="AY27" s="4"/>
      <c r="AZ27" s="4"/>
      <c r="BA27" s="4"/>
      <c r="BB27" s="4"/>
      <c r="BC27" s="4"/>
      <c r="BD27" s="4"/>
    </row>
    <row r="28" spans="2:56" ht="12.75" customHeight="1">
      <c r="B28" s="45" t="s">
        <v>21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56">
        <v>4121</v>
      </c>
      <c r="AC28" s="57"/>
      <c r="AD28" s="58"/>
      <c r="AE28" s="32"/>
      <c r="AF28" s="33"/>
      <c r="AG28" s="33"/>
      <c r="AH28" s="33"/>
      <c r="AI28" s="33"/>
      <c r="AJ28" s="33"/>
      <c r="AK28" s="33"/>
      <c r="AL28" s="33"/>
      <c r="AM28" s="34"/>
      <c r="AN28" s="32"/>
      <c r="AO28" s="33"/>
      <c r="AP28" s="33"/>
      <c r="AQ28" s="33"/>
      <c r="AR28" s="33"/>
      <c r="AS28" s="33"/>
      <c r="AT28" s="33"/>
      <c r="AU28" s="33"/>
      <c r="AV28" s="35"/>
      <c r="AW28" s="4"/>
      <c r="AX28" s="4"/>
      <c r="AY28" s="4"/>
      <c r="AZ28" s="4"/>
      <c r="BA28" s="4"/>
      <c r="BB28" s="4"/>
      <c r="BC28" s="4"/>
      <c r="BD28" s="4"/>
    </row>
    <row r="29" spans="2:56" ht="25.5" customHeight="1">
      <c r="B29" s="47" t="s">
        <v>31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59"/>
      <c r="AC29" s="60"/>
      <c r="AD29" s="61"/>
      <c r="AE29" s="12" t="s">
        <v>8</v>
      </c>
      <c r="AF29" s="30">
        <v>69305</v>
      </c>
      <c r="AG29" s="30"/>
      <c r="AH29" s="30"/>
      <c r="AI29" s="30"/>
      <c r="AJ29" s="30"/>
      <c r="AK29" s="30"/>
      <c r="AL29" s="30"/>
      <c r="AM29" s="13" t="s">
        <v>9</v>
      </c>
      <c r="AN29" s="14" t="s">
        <v>8</v>
      </c>
      <c r="AO29" s="30">
        <v>65604</v>
      </c>
      <c r="AP29" s="30"/>
      <c r="AQ29" s="30"/>
      <c r="AR29" s="30"/>
      <c r="AS29" s="30"/>
      <c r="AT29" s="30"/>
      <c r="AU29" s="30"/>
      <c r="AV29" s="15" t="s">
        <v>9</v>
      </c>
      <c r="AW29" s="4"/>
      <c r="AX29" s="4"/>
      <c r="AY29" s="4"/>
      <c r="AZ29" s="4"/>
      <c r="BA29" s="4"/>
      <c r="BB29" s="4"/>
      <c r="BC29" s="4"/>
      <c r="BD29" s="4"/>
    </row>
    <row r="30" spans="2:56" ht="12.75" customHeight="1">
      <c r="B30" s="42" t="s">
        <v>32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26">
        <v>4122</v>
      </c>
      <c r="AC30" s="27"/>
      <c r="AD30" s="28"/>
      <c r="AE30" s="9" t="s">
        <v>8</v>
      </c>
      <c r="AF30" s="25">
        <v>2100</v>
      </c>
      <c r="AG30" s="25"/>
      <c r="AH30" s="25"/>
      <c r="AI30" s="25"/>
      <c r="AJ30" s="25"/>
      <c r="AK30" s="25"/>
      <c r="AL30" s="25"/>
      <c r="AM30" s="10" t="s">
        <v>9</v>
      </c>
      <c r="AN30" s="16" t="s">
        <v>8</v>
      </c>
      <c r="AO30" s="25">
        <v>1990</v>
      </c>
      <c r="AP30" s="25"/>
      <c r="AQ30" s="25"/>
      <c r="AR30" s="25"/>
      <c r="AS30" s="25"/>
      <c r="AT30" s="25"/>
      <c r="AU30" s="25"/>
      <c r="AV30" s="11" t="s">
        <v>9</v>
      </c>
      <c r="AW30" s="4"/>
      <c r="AX30" s="4"/>
      <c r="AY30" s="4"/>
      <c r="AZ30" s="4"/>
      <c r="BA30" s="4"/>
      <c r="BB30" s="4"/>
      <c r="BC30" s="4"/>
      <c r="BD30" s="4"/>
    </row>
    <row r="31" spans="2:56" ht="12.75" customHeight="1">
      <c r="B31" s="42" t="s">
        <v>33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26">
        <v>4123</v>
      </c>
      <c r="AC31" s="27"/>
      <c r="AD31" s="28"/>
      <c r="AE31" s="9" t="s">
        <v>8</v>
      </c>
      <c r="AF31" s="25">
        <v>2937</v>
      </c>
      <c r="AG31" s="25"/>
      <c r="AH31" s="25"/>
      <c r="AI31" s="25"/>
      <c r="AJ31" s="25"/>
      <c r="AK31" s="25"/>
      <c r="AL31" s="25"/>
      <c r="AM31" s="10" t="s">
        <v>9</v>
      </c>
      <c r="AN31" s="16" t="s">
        <v>8</v>
      </c>
      <c r="AO31" s="25">
        <v>2603</v>
      </c>
      <c r="AP31" s="25"/>
      <c r="AQ31" s="25"/>
      <c r="AR31" s="25"/>
      <c r="AS31" s="25"/>
      <c r="AT31" s="25"/>
      <c r="AU31" s="25"/>
      <c r="AV31" s="11" t="s">
        <v>9</v>
      </c>
      <c r="AW31" s="4"/>
      <c r="AX31" s="4"/>
      <c r="AY31" s="4"/>
      <c r="AZ31" s="4"/>
      <c r="BA31" s="4"/>
      <c r="BB31" s="4"/>
      <c r="BC31" s="4"/>
      <c r="BD31" s="4"/>
    </row>
    <row r="32" spans="2:56" ht="13.5" customHeight="1">
      <c r="B32" s="42" t="s">
        <v>34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26">
        <v>4124</v>
      </c>
      <c r="AC32" s="27"/>
      <c r="AD32" s="28"/>
      <c r="AE32" s="9" t="s">
        <v>8</v>
      </c>
      <c r="AF32" s="25">
        <v>1015</v>
      </c>
      <c r="AG32" s="25"/>
      <c r="AH32" s="25"/>
      <c r="AI32" s="25"/>
      <c r="AJ32" s="25"/>
      <c r="AK32" s="25"/>
      <c r="AL32" s="25"/>
      <c r="AM32" s="10" t="s">
        <v>9</v>
      </c>
      <c r="AN32" s="16" t="s">
        <v>8</v>
      </c>
      <c r="AO32" s="25">
        <v>1452</v>
      </c>
      <c r="AP32" s="25"/>
      <c r="AQ32" s="25"/>
      <c r="AR32" s="25"/>
      <c r="AS32" s="25"/>
      <c r="AT32" s="25"/>
      <c r="AU32" s="25"/>
      <c r="AV32" s="11" t="s">
        <v>9</v>
      </c>
      <c r="AW32" s="4"/>
      <c r="AX32" s="4"/>
      <c r="AY32" s="4"/>
      <c r="AZ32" s="4"/>
      <c r="BA32" s="4"/>
      <c r="BB32" s="4"/>
      <c r="BC32" s="4"/>
      <c r="BD32" s="4"/>
    </row>
    <row r="33" spans="2:56" ht="13.5" customHeight="1">
      <c r="B33" s="122" t="s">
        <v>91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26">
        <v>4125</v>
      </c>
      <c r="AC33" s="27"/>
      <c r="AD33" s="28"/>
      <c r="AE33" s="9" t="s">
        <v>8</v>
      </c>
      <c r="AF33" s="25">
        <v>105</v>
      </c>
      <c r="AG33" s="25"/>
      <c r="AH33" s="25"/>
      <c r="AI33" s="25"/>
      <c r="AJ33" s="25"/>
      <c r="AK33" s="25"/>
      <c r="AL33" s="25"/>
      <c r="AM33" s="10" t="s">
        <v>9</v>
      </c>
      <c r="AN33" s="16" t="s">
        <v>8</v>
      </c>
      <c r="AO33" s="25">
        <v>340</v>
      </c>
      <c r="AP33" s="25"/>
      <c r="AQ33" s="25"/>
      <c r="AR33" s="25"/>
      <c r="AS33" s="25"/>
      <c r="AT33" s="25"/>
      <c r="AU33" s="25"/>
      <c r="AV33" s="11" t="s">
        <v>9</v>
      </c>
      <c r="AW33" s="4"/>
      <c r="AX33" s="4"/>
      <c r="AY33" s="4"/>
      <c r="AZ33" s="4"/>
      <c r="BA33" s="4"/>
      <c r="BB33" s="4"/>
      <c r="BC33" s="4"/>
      <c r="BD33" s="4"/>
    </row>
    <row r="34" spans="2:56" ht="12.75" customHeight="1">
      <c r="B34" s="42" t="s">
        <v>35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26">
        <v>4129</v>
      </c>
      <c r="AC34" s="27"/>
      <c r="AD34" s="28"/>
      <c r="AE34" s="9" t="s">
        <v>8</v>
      </c>
      <c r="AF34" s="25">
        <v>2134</v>
      </c>
      <c r="AG34" s="25"/>
      <c r="AH34" s="25"/>
      <c r="AI34" s="25"/>
      <c r="AJ34" s="25"/>
      <c r="AK34" s="25"/>
      <c r="AL34" s="25"/>
      <c r="AM34" s="10" t="s">
        <v>9</v>
      </c>
      <c r="AN34" s="16" t="s">
        <v>8</v>
      </c>
      <c r="AO34" s="25">
        <v>150</v>
      </c>
      <c r="AP34" s="25"/>
      <c r="AQ34" s="25"/>
      <c r="AR34" s="25"/>
      <c r="AS34" s="25"/>
      <c r="AT34" s="25"/>
      <c r="AU34" s="25"/>
      <c r="AV34" s="11" t="s">
        <v>9</v>
      </c>
      <c r="AW34" s="4"/>
      <c r="AX34" s="4"/>
      <c r="AY34" s="4"/>
      <c r="AZ34" s="4"/>
      <c r="BA34" s="4"/>
      <c r="BB34" s="4"/>
      <c r="BC34" s="4"/>
      <c r="BD34" s="4"/>
    </row>
    <row r="35" spans="2:56" ht="14.25" thickBot="1">
      <c r="B35" s="23" t="s">
        <v>36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53">
        <v>4100</v>
      </c>
      <c r="AC35" s="54"/>
      <c r="AD35" s="55"/>
      <c r="AE35" s="29">
        <f>AE19-AF27</f>
        <v>731</v>
      </c>
      <c r="AF35" s="29"/>
      <c r="AG35" s="29"/>
      <c r="AH35" s="29"/>
      <c r="AI35" s="29"/>
      <c r="AJ35" s="29"/>
      <c r="AK35" s="29"/>
      <c r="AL35" s="29"/>
      <c r="AM35" s="29"/>
      <c r="AN35" s="29">
        <f>AN19-AO27</f>
        <v>3086</v>
      </c>
      <c r="AO35" s="29"/>
      <c r="AP35" s="29"/>
      <c r="AQ35" s="29"/>
      <c r="AR35" s="29"/>
      <c r="AS35" s="29"/>
      <c r="AT35" s="29"/>
      <c r="AU35" s="29"/>
      <c r="AV35" s="100"/>
      <c r="AW35" s="4"/>
      <c r="AX35" s="4"/>
      <c r="AY35" s="4"/>
      <c r="AZ35" s="4"/>
      <c r="BA35" s="4"/>
      <c r="BB35" s="4"/>
      <c r="BC35" s="4"/>
      <c r="BD35" s="4"/>
    </row>
  </sheetData>
  <sheetProtection/>
  <mergeCells count="108">
    <mergeCell ref="B33:AA33"/>
    <mergeCell ref="AB33:AD33"/>
    <mergeCell ref="AF33:AL33"/>
    <mergeCell ref="AO33:AU33"/>
    <mergeCell ref="AN14:AV14"/>
    <mergeCell ref="AN19:AV21"/>
    <mergeCell ref="AE14:AM14"/>
    <mergeCell ref="B20:AA20"/>
    <mergeCell ref="AH17:AJ17"/>
    <mergeCell ref="B16:AA18"/>
    <mergeCell ref="AE16:AF16"/>
    <mergeCell ref="AG16:AL16"/>
    <mergeCell ref="AE17:AG17"/>
    <mergeCell ref="AN11:AV11"/>
    <mergeCell ref="AS12:AV13"/>
    <mergeCell ref="AO32:AU32"/>
    <mergeCell ref="AB12:AL12"/>
    <mergeCell ref="AE13:AM13"/>
    <mergeCell ref="B13:AD13"/>
    <mergeCell ref="B11:K11"/>
    <mergeCell ref="B1:AV1"/>
    <mergeCell ref="B2:AV2"/>
    <mergeCell ref="B3:AV3"/>
    <mergeCell ref="B7:AM7"/>
    <mergeCell ref="B8:AM8"/>
    <mergeCell ref="B15:AV15"/>
    <mergeCell ref="B14:AD14"/>
    <mergeCell ref="B10:AG10"/>
    <mergeCell ref="AH10:AM10"/>
    <mergeCell ref="AN12:AR13"/>
    <mergeCell ref="AB16:AD18"/>
    <mergeCell ref="B12:AA12"/>
    <mergeCell ref="AN35:AV35"/>
    <mergeCell ref="AT17:AV17"/>
    <mergeCell ref="AN16:AO16"/>
    <mergeCell ref="AP16:AU16"/>
    <mergeCell ref="AN17:AP17"/>
    <mergeCell ref="AQ17:AS17"/>
    <mergeCell ref="AN26:AV26"/>
    <mergeCell ref="AF27:AL27"/>
    <mergeCell ref="AH11:AM11"/>
    <mergeCell ref="AN10:AV10"/>
    <mergeCell ref="L11:AG11"/>
    <mergeCell ref="AT8:AV8"/>
    <mergeCell ref="AQ8:AS8"/>
    <mergeCell ref="AN8:AP8"/>
    <mergeCell ref="AN9:AV9"/>
    <mergeCell ref="AH9:AM9"/>
    <mergeCell ref="B9:G9"/>
    <mergeCell ref="H9:AG9"/>
    <mergeCell ref="AK17:AM17"/>
    <mergeCell ref="B24:AA24"/>
    <mergeCell ref="B21:AA21"/>
    <mergeCell ref="B22:AA22"/>
    <mergeCell ref="AB19:AD21"/>
    <mergeCell ref="AB22:AD23"/>
    <mergeCell ref="AE19:AM21"/>
    <mergeCell ref="B23:AA23"/>
    <mergeCell ref="AE24:AM24"/>
    <mergeCell ref="B19:AA19"/>
    <mergeCell ref="AN6:AV6"/>
    <mergeCell ref="AN7:AV7"/>
    <mergeCell ref="B4:AV4"/>
    <mergeCell ref="B5:Q5"/>
    <mergeCell ref="AE5:AF5"/>
    <mergeCell ref="AG5:AV5"/>
    <mergeCell ref="AC5:AD5"/>
    <mergeCell ref="R5:AB5"/>
    <mergeCell ref="B6:AM6"/>
    <mergeCell ref="AE22:AM23"/>
    <mergeCell ref="B25:AA25"/>
    <mergeCell ref="AB35:AD35"/>
    <mergeCell ref="AB32:AD32"/>
    <mergeCell ref="AB34:AD34"/>
    <mergeCell ref="AB28:AD29"/>
    <mergeCell ref="AB30:AD30"/>
    <mergeCell ref="AB31:AD31"/>
    <mergeCell ref="B32:AA32"/>
    <mergeCell ref="B34:AA34"/>
    <mergeCell ref="AN25:AV25"/>
    <mergeCell ref="AN24:AV24"/>
    <mergeCell ref="AO27:AU27"/>
    <mergeCell ref="B30:AA30"/>
    <mergeCell ref="B31:AA31"/>
    <mergeCell ref="B26:AA26"/>
    <mergeCell ref="B27:AA27"/>
    <mergeCell ref="B28:AA28"/>
    <mergeCell ref="B29:AA29"/>
    <mergeCell ref="AO31:AU31"/>
    <mergeCell ref="AO29:AU29"/>
    <mergeCell ref="AE26:AM26"/>
    <mergeCell ref="AE28:AM28"/>
    <mergeCell ref="AN28:AV28"/>
    <mergeCell ref="AN22:AV23"/>
    <mergeCell ref="AF31:AL31"/>
    <mergeCell ref="AF29:AL29"/>
    <mergeCell ref="AO30:AU30"/>
    <mergeCell ref="AE25:AM25"/>
    <mergeCell ref="B35:AA35"/>
    <mergeCell ref="AF34:AL34"/>
    <mergeCell ref="AO34:AU34"/>
    <mergeCell ref="AB24:AD24"/>
    <mergeCell ref="AE35:AM35"/>
    <mergeCell ref="AF32:AL32"/>
    <mergeCell ref="AF30:AL30"/>
    <mergeCell ref="AB26:AD26"/>
    <mergeCell ref="AB27:AD27"/>
    <mergeCell ref="AB25:AD25"/>
  </mergeCells>
  <printOptions/>
  <pageMargins left="0.7874015748031497" right="0.7874015748031497" top="0.7874015748031497" bottom="0.7874015748031497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0"/>
  <sheetViews>
    <sheetView showGridLines="0" view="pageBreakPreview" zoomScaleSheetLayoutView="100" zoomScalePageLayoutView="0" workbookViewId="0" topLeftCell="A1">
      <selection activeCell="BG9" sqref="BG9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38" width="1.875" style="2" customWidth="1"/>
    <col min="39" max="43" width="1.625" style="2" customWidth="1"/>
    <col min="44" max="16384" width="1.875" style="2" customWidth="1"/>
  </cols>
  <sheetData>
    <row r="1" spans="1:47" ht="11.2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2" spans="1:55" ht="12.75" customHeight="1">
      <c r="A2" s="132" t="s">
        <v>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98" t="s">
        <v>7</v>
      </c>
      <c r="AB2" s="98"/>
      <c r="AC2" s="98"/>
      <c r="AD2" s="101" t="s">
        <v>16</v>
      </c>
      <c r="AE2" s="102"/>
      <c r="AF2" s="148"/>
      <c r="AG2" s="148"/>
      <c r="AH2" s="148"/>
      <c r="AI2" s="148"/>
      <c r="AJ2" s="148"/>
      <c r="AK2" s="148"/>
      <c r="AL2" s="3"/>
      <c r="AM2" s="101" t="s">
        <v>16</v>
      </c>
      <c r="AN2" s="102"/>
      <c r="AO2" s="148"/>
      <c r="AP2" s="148"/>
      <c r="AQ2" s="148"/>
      <c r="AR2" s="148"/>
      <c r="AS2" s="148"/>
      <c r="AT2" s="148"/>
      <c r="AU2" s="3"/>
      <c r="AV2" s="4"/>
      <c r="AW2" s="4"/>
      <c r="AX2" s="4"/>
      <c r="AY2" s="4"/>
      <c r="AZ2" s="4"/>
      <c r="BA2" s="4"/>
      <c r="BB2" s="4"/>
      <c r="BC2" s="4"/>
    </row>
    <row r="3" spans="1:55" ht="13.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98"/>
      <c r="AB3" s="98"/>
      <c r="AC3" s="98"/>
      <c r="AD3" s="104" t="s">
        <v>1</v>
      </c>
      <c r="AE3" s="105"/>
      <c r="AF3" s="105"/>
      <c r="AG3" s="96" t="s">
        <v>90</v>
      </c>
      <c r="AH3" s="96"/>
      <c r="AI3" s="96"/>
      <c r="AJ3" s="75" t="s">
        <v>18</v>
      </c>
      <c r="AK3" s="75"/>
      <c r="AL3" s="76"/>
      <c r="AM3" s="104" t="s">
        <v>1</v>
      </c>
      <c r="AN3" s="105"/>
      <c r="AO3" s="105"/>
      <c r="AP3" s="96" t="s">
        <v>88</v>
      </c>
      <c r="AQ3" s="96"/>
      <c r="AR3" s="96"/>
      <c r="AS3" s="75" t="s">
        <v>19</v>
      </c>
      <c r="AT3" s="75"/>
      <c r="AU3" s="76"/>
      <c r="AV3" s="4"/>
      <c r="AW3" s="4"/>
      <c r="AX3" s="4"/>
      <c r="AY3" s="4"/>
      <c r="AZ3" s="4"/>
      <c r="BA3" s="4"/>
      <c r="BB3" s="4"/>
      <c r="BC3" s="4"/>
    </row>
    <row r="4" spans="1:55" ht="4.5" customHeight="1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99"/>
      <c r="AB4" s="99"/>
      <c r="AC4" s="99"/>
      <c r="AD4" s="5"/>
      <c r="AE4" s="4"/>
      <c r="AF4" s="4"/>
      <c r="AG4" s="4"/>
      <c r="AH4" s="4"/>
      <c r="AI4" s="4"/>
      <c r="AJ4" s="4"/>
      <c r="AK4" s="4"/>
      <c r="AL4" s="6"/>
      <c r="AM4" s="5"/>
      <c r="AN4" s="4"/>
      <c r="AO4" s="4"/>
      <c r="AP4" s="4"/>
      <c r="AQ4" s="4"/>
      <c r="AR4" s="4"/>
      <c r="AS4" s="4"/>
      <c r="AT4" s="4"/>
      <c r="AU4" s="6"/>
      <c r="AV4" s="4"/>
      <c r="AW4" s="4"/>
      <c r="AX4" s="4"/>
      <c r="AY4" s="4"/>
      <c r="AZ4" s="4"/>
      <c r="BA4" s="4"/>
      <c r="BB4" s="4"/>
      <c r="BC4" s="4"/>
    </row>
    <row r="5" spans="1:55" ht="27" customHeight="1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79">
        <v>4210</v>
      </c>
      <c r="AB5" s="80"/>
      <c r="AC5" s="81"/>
      <c r="AD5" s="85">
        <v>550</v>
      </c>
      <c r="AE5" s="86"/>
      <c r="AF5" s="86"/>
      <c r="AG5" s="86"/>
      <c r="AH5" s="86"/>
      <c r="AI5" s="86"/>
      <c r="AJ5" s="86"/>
      <c r="AK5" s="86"/>
      <c r="AL5" s="87"/>
      <c r="AM5" s="85" t="s">
        <v>83</v>
      </c>
      <c r="AN5" s="86"/>
      <c r="AO5" s="86"/>
      <c r="AP5" s="86"/>
      <c r="AQ5" s="86"/>
      <c r="AR5" s="86"/>
      <c r="AS5" s="86"/>
      <c r="AT5" s="86"/>
      <c r="AU5" s="128"/>
      <c r="AV5" s="4"/>
      <c r="AW5" s="4"/>
      <c r="AX5" s="4"/>
      <c r="AY5" s="4"/>
      <c r="AZ5" s="4"/>
      <c r="BA5" s="4"/>
      <c r="BB5" s="4"/>
      <c r="BC5" s="4"/>
    </row>
    <row r="6" spans="1:55" ht="6.7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82"/>
      <c r="AB6" s="83"/>
      <c r="AC6" s="84"/>
      <c r="AD6" s="88"/>
      <c r="AE6" s="89"/>
      <c r="AF6" s="89"/>
      <c r="AG6" s="89"/>
      <c r="AH6" s="89"/>
      <c r="AI6" s="89"/>
      <c r="AJ6" s="89"/>
      <c r="AK6" s="89"/>
      <c r="AL6" s="90"/>
      <c r="AM6" s="88"/>
      <c r="AN6" s="89"/>
      <c r="AO6" s="89"/>
      <c r="AP6" s="89"/>
      <c r="AQ6" s="89"/>
      <c r="AR6" s="89"/>
      <c r="AS6" s="89"/>
      <c r="AT6" s="89"/>
      <c r="AU6" s="129"/>
      <c r="AV6" s="4"/>
      <c r="AW6" s="4"/>
      <c r="AX6" s="4"/>
      <c r="AY6" s="4"/>
      <c r="AZ6" s="4"/>
      <c r="BA6" s="4"/>
      <c r="BB6" s="4"/>
      <c r="BC6" s="4"/>
    </row>
    <row r="7" spans="1:55" ht="12.75" customHeight="1">
      <c r="A7" s="77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59"/>
      <c r="AB7" s="60"/>
      <c r="AC7" s="61"/>
      <c r="AD7" s="39"/>
      <c r="AE7" s="40"/>
      <c r="AF7" s="40"/>
      <c r="AG7" s="40"/>
      <c r="AH7" s="40"/>
      <c r="AI7" s="40"/>
      <c r="AJ7" s="40"/>
      <c r="AK7" s="40"/>
      <c r="AL7" s="52"/>
      <c r="AM7" s="39"/>
      <c r="AN7" s="40"/>
      <c r="AO7" s="40"/>
      <c r="AP7" s="40"/>
      <c r="AQ7" s="40"/>
      <c r="AR7" s="40"/>
      <c r="AS7" s="40"/>
      <c r="AT7" s="40"/>
      <c r="AU7" s="41"/>
      <c r="AV7" s="4"/>
      <c r="AW7" s="4"/>
      <c r="AX7" s="4"/>
      <c r="AY7" s="4"/>
      <c r="AZ7" s="4"/>
      <c r="BA7" s="4"/>
      <c r="BB7" s="4"/>
      <c r="BC7" s="4"/>
    </row>
    <row r="8" spans="1:55" ht="12" customHeight="1">
      <c r="A8" s="45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56">
        <v>4211</v>
      </c>
      <c r="AB8" s="57"/>
      <c r="AC8" s="58"/>
      <c r="AD8" s="36" t="s">
        <v>83</v>
      </c>
      <c r="AE8" s="37"/>
      <c r="AF8" s="37"/>
      <c r="AG8" s="37"/>
      <c r="AH8" s="37"/>
      <c r="AI8" s="37"/>
      <c r="AJ8" s="37"/>
      <c r="AK8" s="37"/>
      <c r="AL8" s="51"/>
      <c r="AM8" s="36"/>
      <c r="AN8" s="37"/>
      <c r="AO8" s="37"/>
      <c r="AP8" s="37"/>
      <c r="AQ8" s="37"/>
      <c r="AR8" s="37"/>
      <c r="AS8" s="37"/>
      <c r="AT8" s="37"/>
      <c r="AU8" s="38"/>
      <c r="AV8" s="4"/>
      <c r="AW8" s="4"/>
      <c r="AX8" s="4"/>
      <c r="AY8" s="4"/>
      <c r="AZ8" s="4"/>
      <c r="BA8" s="4"/>
      <c r="BB8" s="4"/>
      <c r="BC8" s="4"/>
    </row>
    <row r="9" spans="1:55" ht="25.5" customHeight="1">
      <c r="A9" s="47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9"/>
      <c r="AB9" s="60"/>
      <c r="AC9" s="61"/>
      <c r="AD9" s="39"/>
      <c r="AE9" s="40"/>
      <c r="AF9" s="40"/>
      <c r="AG9" s="40"/>
      <c r="AH9" s="40"/>
      <c r="AI9" s="40"/>
      <c r="AJ9" s="40"/>
      <c r="AK9" s="40"/>
      <c r="AL9" s="52"/>
      <c r="AM9" s="39"/>
      <c r="AN9" s="40"/>
      <c r="AO9" s="40"/>
      <c r="AP9" s="40"/>
      <c r="AQ9" s="40"/>
      <c r="AR9" s="40"/>
      <c r="AS9" s="40"/>
      <c r="AT9" s="40"/>
      <c r="AU9" s="41"/>
      <c r="AV9" s="4"/>
      <c r="AW9" s="4"/>
      <c r="AX9" s="4"/>
      <c r="AY9" s="4"/>
      <c r="AZ9" s="4"/>
      <c r="BA9" s="4"/>
      <c r="BB9" s="4"/>
      <c r="BC9" s="4"/>
    </row>
    <row r="10" spans="1:55" ht="25.5" customHeight="1">
      <c r="A10" s="42" t="s">
        <v>61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26">
        <v>4212</v>
      </c>
      <c r="AB10" s="27"/>
      <c r="AC10" s="28"/>
      <c r="AD10" s="31" t="s">
        <v>83</v>
      </c>
      <c r="AE10" s="31"/>
      <c r="AF10" s="31"/>
      <c r="AG10" s="31"/>
      <c r="AH10" s="31"/>
      <c r="AI10" s="31"/>
      <c r="AJ10" s="31"/>
      <c r="AK10" s="31"/>
      <c r="AL10" s="31"/>
      <c r="AM10" s="31" t="s">
        <v>83</v>
      </c>
      <c r="AN10" s="31"/>
      <c r="AO10" s="31"/>
      <c r="AP10" s="31"/>
      <c r="AQ10" s="31"/>
      <c r="AR10" s="31"/>
      <c r="AS10" s="31"/>
      <c r="AT10" s="31"/>
      <c r="AU10" s="44"/>
      <c r="AV10" s="4"/>
      <c r="AW10" s="4"/>
      <c r="AX10" s="4"/>
      <c r="AY10" s="4"/>
      <c r="AZ10" s="4"/>
      <c r="BA10" s="4"/>
      <c r="BB10" s="4"/>
      <c r="BC10" s="4"/>
    </row>
    <row r="11" spans="1:55" ht="39.75" customHeight="1">
      <c r="A11" s="42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26">
        <v>4213</v>
      </c>
      <c r="AB11" s="27"/>
      <c r="AC11" s="2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44"/>
      <c r="AV11" s="4"/>
      <c r="AW11" s="4"/>
      <c r="AX11" s="4"/>
      <c r="AY11" s="4"/>
      <c r="AZ11" s="4"/>
      <c r="BA11" s="4"/>
      <c r="BB11" s="4"/>
      <c r="BC11" s="4"/>
    </row>
    <row r="12" spans="1:55" ht="39.75" customHeight="1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26">
        <v>4214</v>
      </c>
      <c r="AB12" s="27"/>
      <c r="AC12" s="28"/>
      <c r="AD12" s="31" t="s">
        <v>83</v>
      </c>
      <c r="AE12" s="31"/>
      <c r="AF12" s="31"/>
      <c r="AG12" s="31"/>
      <c r="AH12" s="31"/>
      <c r="AI12" s="31"/>
      <c r="AJ12" s="31"/>
      <c r="AK12" s="31"/>
      <c r="AL12" s="31"/>
      <c r="AM12" s="31" t="s">
        <v>83</v>
      </c>
      <c r="AN12" s="31"/>
      <c r="AO12" s="31"/>
      <c r="AP12" s="31"/>
      <c r="AQ12" s="31"/>
      <c r="AR12" s="31"/>
      <c r="AS12" s="31"/>
      <c r="AT12" s="31"/>
      <c r="AU12" s="44"/>
      <c r="AV12" s="4"/>
      <c r="AW12" s="4"/>
      <c r="AX12" s="4"/>
      <c r="AY12" s="4"/>
      <c r="AZ12" s="4"/>
      <c r="BA12" s="4"/>
      <c r="BB12" s="4"/>
      <c r="BC12" s="4"/>
    </row>
    <row r="13" spans="1:55" ht="12.75" customHeight="1">
      <c r="A13" s="42" t="s">
        <v>29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26">
        <v>4219</v>
      </c>
      <c r="AB13" s="27"/>
      <c r="AC13" s="28"/>
      <c r="AD13" s="31">
        <v>550</v>
      </c>
      <c r="AE13" s="31"/>
      <c r="AF13" s="31"/>
      <c r="AG13" s="31"/>
      <c r="AH13" s="31"/>
      <c r="AI13" s="31"/>
      <c r="AJ13" s="31"/>
      <c r="AK13" s="31"/>
      <c r="AL13" s="31"/>
      <c r="AM13" s="31" t="s">
        <v>83</v>
      </c>
      <c r="AN13" s="31"/>
      <c r="AO13" s="31"/>
      <c r="AP13" s="31"/>
      <c r="AQ13" s="31"/>
      <c r="AR13" s="31"/>
      <c r="AS13" s="31"/>
      <c r="AT13" s="31"/>
      <c r="AU13" s="44"/>
      <c r="AV13" s="4"/>
      <c r="AW13" s="4"/>
      <c r="AX13" s="4"/>
      <c r="AY13" s="4"/>
      <c r="AZ13" s="4"/>
      <c r="BA13" s="4"/>
      <c r="BB13" s="4"/>
      <c r="BC13" s="4"/>
    </row>
    <row r="14" spans="1:55" ht="12.75" customHeight="1">
      <c r="A14" s="23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6">
        <v>4220</v>
      </c>
      <c r="AB14" s="27"/>
      <c r="AC14" s="28"/>
      <c r="AD14" s="9" t="s">
        <v>8</v>
      </c>
      <c r="AE14" s="25" t="s">
        <v>83</v>
      </c>
      <c r="AF14" s="25"/>
      <c r="AG14" s="25"/>
      <c r="AH14" s="25"/>
      <c r="AI14" s="25"/>
      <c r="AJ14" s="25"/>
      <c r="AK14" s="25"/>
      <c r="AL14" s="10" t="s">
        <v>9</v>
      </c>
      <c r="AM14" s="16" t="s">
        <v>8</v>
      </c>
      <c r="AN14" s="25">
        <v>450</v>
      </c>
      <c r="AO14" s="25"/>
      <c r="AP14" s="25"/>
      <c r="AQ14" s="25"/>
      <c r="AR14" s="25"/>
      <c r="AS14" s="25"/>
      <c r="AT14" s="25"/>
      <c r="AU14" s="11" t="s">
        <v>9</v>
      </c>
      <c r="AV14" s="4"/>
      <c r="AW14" s="4"/>
      <c r="AX14" s="4"/>
      <c r="AY14" s="4"/>
      <c r="AZ14" s="4"/>
      <c r="BA14" s="4"/>
      <c r="BB14" s="4"/>
      <c r="BC14" s="4"/>
    </row>
    <row r="15" spans="1:55" ht="12.75" customHeight="1">
      <c r="A15" s="45" t="s">
        <v>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56">
        <v>4221</v>
      </c>
      <c r="AB15" s="57"/>
      <c r="AC15" s="58"/>
      <c r="AD15" s="32"/>
      <c r="AE15" s="33"/>
      <c r="AF15" s="33"/>
      <c r="AG15" s="33"/>
      <c r="AH15" s="33"/>
      <c r="AI15" s="33"/>
      <c r="AJ15" s="33"/>
      <c r="AK15" s="33"/>
      <c r="AL15" s="34"/>
      <c r="AM15" s="32"/>
      <c r="AN15" s="33"/>
      <c r="AO15" s="33"/>
      <c r="AP15" s="33"/>
      <c r="AQ15" s="33"/>
      <c r="AR15" s="33"/>
      <c r="AS15" s="33"/>
      <c r="AT15" s="33"/>
      <c r="AU15" s="35"/>
      <c r="AV15" s="4"/>
      <c r="AW15" s="4"/>
      <c r="AX15" s="4"/>
      <c r="AY15" s="4"/>
      <c r="AZ15" s="4"/>
      <c r="BA15" s="4"/>
      <c r="BB15" s="4"/>
      <c r="BC15" s="4"/>
    </row>
    <row r="16" spans="1:55" ht="39" customHeight="1">
      <c r="A16" s="47" t="s">
        <v>42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59"/>
      <c r="AB16" s="60"/>
      <c r="AC16" s="61"/>
      <c r="AD16" s="12" t="s">
        <v>8</v>
      </c>
      <c r="AE16" s="30" t="s">
        <v>83</v>
      </c>
      <c r="AF16" s="30"/>
      <c r="AG16" s="30"/>
      <c r="AH16" s="30"/>
      <c r="AI16" s="30"/>
      <c r="AJ16" s="30"/>
      <c r="AK16" s="30"/>
      <c r="AL16" s="13" t="s">
        <v>9</v>
      </c>
      <c r="AM16" s="14" t="s">
        <v>8</v>
      </c>
      <c r="AN16" s="30" t="s">
        <v>83</v>
      </c>
      <c r="AO16" s="30"/>
      <c r="AP16" s="30"/>
      <c r="AQ16" s="30"/>
      <c r="AR16" s="30"/>
      <c r="AS16" s="30"/>
      <c r="AT16" s="30"/>
      <c r="AU16" s="15" t="s">
        <v>9</v>
      </c>
      <c r="AV16" s="4"/>
      <c r="AW16" s="4"/>
      <c r="AX16" s="4"/>
      <c r="AY16" s="4"/>
      <c r="AZ16" s="4"/>
      <c r="BA16" s="4"/>
      <c r="BB16" s="4"/>
      <c r="BC16" s="4"/>
    </row>
    <row r="17" spans="1:55" ht="25.5" customHeight="1">
      <c r="A17" s="42" t="s">
        <v>43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26">
        <v>4222</v>
      </c>
      <c r="AB17" s="27"/>
      <c r="AC17" s="28"/>
      <c r="AD17" s="9" t="s">
        <v>8</v>
      </c>
      <c r="AE17" s="25" t="s">
        <v>83</v>
      </c>
      <c r="AF17" s="25"/>
      <c r="AG17" s="25"/>
      <c r="AH17" s="25"/>
      <c r="AI17" s="25"/>
      <c r="AJ17" s="25"/>
      <c r="AK17" s="25"/>
      <c r="AL17" s="10" t="s">
        <v>9</v>
      </c>
      <c r="AM17" s="16" t="s">
        <v>8</v>
      </c>
      <c r="AN17" s="25" t="s">
        <v>83</v>
      </c>
      <c r="AO17" s="25"/>
      <c r="AP17" s="25"/>
      <c r="AQ17" s="25"/>
      <c r="AR17" s="25"/>
      <c r="AS17" s="25"/>
      <c r="AT17" s="25"/>
      <c r="AU17" s="11" t="s">
        <v>9</v>
      </c>
      <c r="AV17" s="4"/>
      <c r="AW17" s="4"/>
      <c r="AX17" s="4"/>
      <c r="AY17" s="4"/>
      <c r="AZ17" s="4"/>
      <c r="BA17" s="4"/>
      <c r="BB17" s="4"/>
      <c r="BC17" s="4"/>
    </row>
    <row r="18" spans="1:55" ht="39" customHeight="1">
      <c r="A18" s="42" t="s">
        <v>44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26">
        <v>4223</v>
      </c>
      <c r="AB18" s="27"/>
      <c r="AC18" s="28"/>
      <c r="AD18" s="9" t="s">
        <v>8</v>
      </c>
      <c r="AE18" s="25" t="s">
        <v>83</v>
      </c>
      <c r="AF18" s="25"/>
      <c r="AG18" s="25"/>
      <c r="AH18" s="25"/>
      <c r="AI18" s="25"/>
      <c r="AJ18" s="25"/>
      <c r="AK18" s="25"/>
      <c r="AL18" s="10" t="s">
        <v>9</v>
      </c>
      <c r="AM18" s="16" t="s">
        <v>8</v>
      </c>
      <c r="AN18" s="25" t="s">
        <v>83</v>
      </c>
      <c r="AO18" s="25"/>
      <c r="AP18" s="25"/>
      <c r="AQ18" s="25"/>
      <c r="AR18" s="25"/>
      <c r="AS18" s="25"/>
      <c r="AT18" s="25"/>
      <c r="AU18" s="11" t="s">
        <v>9</v>
      </c>
      <c r="AV18" s="4"/>
      <c r="AW18" s="4"/>
      <c r="AX18" s="4"/>
      <c r="AY18" s="4"/>
      <c r="AZ18" s="4"/>
      <c r="BA18" s="4"/>
      <c r="BB18" s="4"/>
      <c r="BC18" s="4"/>
    </row>
    <row r="19" spans="1:55" ht="25.5" customHeight="1">
      <c r="A19" s="42" t="s">
        <v>45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26">
        <v>4224</v>
      </c>
      <c r="AB19" s="27"/>
      <c r="AC19" s="28"/>
      <c r="AD19" s="9" t="s">
        <v>8</v>
      </c>
      <c r="AE19" s="25" t="s">
        <v>83</v>
      </c>
      <c r="AF19" s="25"/>
      <c r="AG19" s="25"/>
      <c r="AH19" s="25"/>
      <c r="AI19" s="25"/>
      <c r="AJ19" s="25"/>
      <c r="AK19" s="25"/>
      <c r="AL19" s="10" t="s">
        <v>9</v>
      </c>
      <c r="AM19" s="16" t="s">
        <v>8</v>
      </c>
      <c r="AN19" s="25" t="s">
        <v>83</v>
      </c>
      <c r="AO19" s="25"/>
      <c r="AP19" s="25"/>
      <c r="AQ19" s="25"/>
      <c r="AR19" s="25"/>
      <c r="AS19" s="25"/>
      <c r="AT19" s="25"/>
      <c r="AU19" s="11" t="s">
        <v>9</v>
      </c>
      <c r="AV19" s="4"/>
      <c r="AW19" s="4"/>
      <c r="AX19" s="4"/>
      <c r="AY19" s="4"/>
      <c r="AZ19" s="4"/>
      <c r="BA19" s="4"/>
      <c r="BB19" s="4"/>
      <c r="BC19" s="4"/>
    </row>
    <row r="20" spans="1:55" ht="12.75" customHeight="1">
      <c r="A20" s="4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26">
        <v>4229</v>
      </c>
      <c r="AB20" s="27"/>
      <c r="AC20" s="28"/>
      <c r="AD20" s="9" t="s">
        <v>8</v>
      </c>
      <c r="AE20" s="25" t="s">
        <v>83</v>
      </c>
      <c r="AF20" s="25"/>
      <c r="AG20" s="25"/>
      <c r="AH20" s="25"/>
      <c r="AI20" s="25"/>
      <c r="AJ20" s="25"/>
      <c r="AK20" s="25"/>
      <c r="AL20" s="10" t="s">
        <v>9</v>
      </c>
      <c r="AM20" s="16" t="s">
        <v>8</v>
      </c>
      <c r="AN20" s="25">
        <v>450</v>
      </c>
      <c r="AO20" s="25"/>
      <c r="AP20" s="25"/>
      <c r="AQ20" s="25"/>
      <c r="AR20" s="25"/>
      <c r="AS20" s="25"/>
      <c r="AT20" s="25"/>
      <c r="AU20" s="11" t="s">
        <v>9</v>
      </c>
      <c r="AV20" s="4"/>
      <c r="AW20" s="4"/>
      <c r="AX20" s="4"/>
      <c r="AY20" s="4"/>
      <c r="AZ20" s="4"/>
      <c r="BA20" s="4"/>
      <c r="BB20" s="4"/>
      <c r="BC20" s="4"/>
    </row>
    <row r="21" spans="1:55" ht="26.25" customHeight="1">
      <c r="A21" s="23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4">
        <v>4200</v>
      </c>
      <c r="AB21" s="123"/>
      <c r="AC21" s="145"/>
      <c r="AD21" s="51">
        <f>550</f>
        <v>550</v>
      </c>
      <c r="AE21" s="146"/>
      <c r="AF21" s="146"/>
      <c r="AG21" s="146"/>
      <c r="AH21" s="146"/>
      <c r="AI21" s="146"/>
      <c r="AJ21" s="146"/>
      <c r="AK21" s="146"/>
      <c r="AL21" s="146"/>
      <c r="AM21" s="146">
        <v>-450</v>
      </c>
      <c r="AN21" s="146"/>
      <c r="AO21" s="146"/>
      <c r="AP21" s="146"/>
      <c r="AQ21" s="146"/>
      <c r="AR21" s="146"/>
      <c r="AS21" s="146"/>
      <c r="AT21" s="146"/>
      <c r="AU21" s="147"/>
      <c r="AV21" s="4"/>
      <c r="AW21" s="4"/>
      <c r="AX21" s="4"/>
      <c r="AY21" s="4"/>
      <c r="AZ21" s="4"/>
      <c r="BA21" s="4"/>
      <c r="BB21" s="4"/>
      <c r="BC21" s="4"/>
    </row>
    <row r="22" spans="1:55" ht="12.75">
      <c r="A22" s="62" t="s">
        <v>47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56">
        <v>4310</v>
      </c>
      <c r="AB22" s="57"/>
      <c r="AC22" s="58"/>
      <c r="AD22" s="152">
        <f>AD25</f>
        <v>2260</v>
      </c>
      <c r="AE22" s="152"/>
      <c r="AF22" s="152"/>
      <c r="AG22" s="152"/>
      <c r="AH22" s="152"/>
      <c r="AI22" s="152"/>
      <c r="AJ22" s="152"/>
      <c r="AK22" s="152"/>
      <c r="AL22" s="152"/>
      <c r="AM22" s="152" t="s">
        <v>83</v>
      </c>
      <c r="AN22" s="152"/>
      <c r="AO22" s="152"/>
      <c r="AP22" s="152"/>
      <c r="AQ22" s="152"/>
      <c r="AR22" s="152"/>
      <c r="AS22" s="152"/>
      <c r="AT22" s="152"/>
      <c r="AU22" s="153"/>
      <c r="AV22" s="4"/>
      <c r="AW22" s="4"/>
      <c r="AX22" s="4"/>
      <c r="AY22" s="4"/>
      <c r="AZ22" s="4"/>
      <c r="BA22" s="4"/>
      <c r="BB22" s="4"/>
      <c r="BC22" s="4"/>
    </row>
    <row r="23" spans="1:55" ht="5.25" customHeight="1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82"/>
      <c r="AB23" s="83"/>
      <c r="AC23" s="84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3"/>
      <c r="AV23" s="4"/>
      <c r="AW23" s="4"/>
      <c r="AX23" s="4"/>
      <c r="AY23" s="4"/>
      <c r="AZ23" s="4"/>
      <c r="BA23" s="4"/>
      <c r="BB23" s="4"/>
      <c r="BC23" s="4"/>
    </row>
    <row r="24" spans="1:55" ht="12.75" customHeight="1">
      <c r="A24" s="77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59"/>
      <c r="AB24" s="60"/>
      <c r="AC24" s="61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3"/>
      <c r="AV24" s="4"/>
      <c r="AW24" s="4"/>
      <c r="AX24" s="4"/>
      <c r="AY24" s="4"/>
      <c r="AZ24" s="4"/>
      <c r="BA24" s="4"/>
      <c r="BB24" s="4"/>
      <c r="BC24" s="4"/>
    </row>
    <row r="25" spans="1:47" ht="12.75" customHeight="1">
      <c r="A25" s="45" t="s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138">
        <v>4311</v>
      </c>
      <c r="AB25" s="139"/>
      <c r="AC25" s="140"/>
      <c r="AD25" s="152">
        <v>2260</v>
      </c>
      <c r="AE25" s="152"/>
      <c r="AF25" s="152"/>
      <c r="AG25" s="152"/>
      <c r="AH25" s="152"/>
      <c r="AI25" s="152"/>
      <c r="AJ25" s="152"/>
      <c r="AK25" s="152"/>
      <c r="AL25" s="152"/>
      <c r="AM25" s="152" t="s">
        <v>83</v>
      </c>
      <c r="AN25" s="152"/>
      <c r="AO25" s="152"/>
      <c r="AP25" s="152"/>
      <c r="AQ25" s="152"/>
      <c r="AR25" s="152"/>
      <c r="AS25" s="152"/>
      <c r="AT25" s="152"/>
      <c r="AU25" s="153"/>
    </row>
    <row r="26" spans="1:47" ht="12.75">
      <c r="A26" s="47" t="s">
        <v>48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141"/>
      <c r="AB26" s="142"/>
      <c r="AC26" s="143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3"/>
    </row>
    <row r="27" spans="1:47" ht="12.75" customHeight="1">
      <c r="A27" s="42" t="s">
        <v>49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26">
        <v>4312</v>
      </c>
      <c r="AB27" s="27"/>
      <c r="AC27" s="28"/>
      <c r="AD27" s="31" t="s">
        <v>83</v>
      </c>
      <c r="AE27" s="31"/>
      <c r="AF27" s="31"/>
      <c r="AG27" s="31"/>
      <c r="AH27" s="31"/>
      <c r="AI27" s="31"/>
      <c r="AJ27" s="31"/>
      <c r="AK27" s="31"/>
      <c r="AL27" s="31"/>
      <c r="AM27" s="31" t="s">
        <v>83</v>
      </c>
      <c r="AN27" s="31"/>
      <c r="AO27" s="31"/>
      <c r="AP27" s="31"/>
      <c r="AQ27" s="31"/>
      <c r="AR27" s="31"/>
      <c r="AS27" s="31"/>
      <c r="AT27" s="31"/>
      <c r="AU27" s="44"/>
    </row>
    <row r="28" spans="1:47" ht="12.75" customHeight="1">
      <c r="A28" s="42" t="s">
        <v>50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26">
        <v>4313</v>
      </c>
      <c r="AB28" s="27"/>
      <c r="AC28" s="28"/>
      <c r="AD28" s="31" t="s">
        <v>83</v>
      </c>
      <c r="AE28" s="31"/>
      <c r="AF28" s="31"/>
      <c r="AG28" s="31"/>
      <c r="AH28" s="31"/>
      <c r="AI28" s="31"/>
      <c r="AJ28" s="31"/>
      <c r="AK28" s="31"/>
      <c r="AL28" s="31"/>
      <c r="AM28" s="31" t="s">
        <v>83</v>
      </c>
      <c r="AN28" s="31"/>
      <c r="AO28" s="31"/>
      <c r="AP28" s="31"/>
      <c r="AQ28" s="31"/>
      <c r="AR28" s="31"/>
      <c r="AS28" s="31"/>
      <c r="AT28" s="31"/>
      <c r="AU28" s="44"/>
    </row>
    <row r="29" spans="1:47" ht="25.5" customHeight="1">
      <c r="A29" s="42" t="s">
        <v>51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26">
        <v>4314</v>
      </c>
      <c r="AB29" s="27"/>
      <c r="AC29" s="28"/>
      <c r="AD29" s="31" t="s">
        <v>83</v>
      </c>
      <c r="AE29" s="31"/>
      <c r="AF29" s="31"/>
      <c r="AG29" s="31"/>
      <c r="AH29" s="31"/>
      <c r="AI29" s="31"/>
      <c r="AJ29" s="31"/>
      <c r="AK29" s="31"/>
      <c r="AL29" s="31"/>
      <c r="AM29" s="31" t="s">
        <v>83</v>
      </c>
      <c r="AN29" s="31"/>
      <c r="AO29" s="31"/>
      <c r="AP29" s="31"/>
      <c r="AQ29" s="31"/>
      <c r="AR29" s="31"/>
      <c r="AS29" s="31"/>
      <c r="AT29" s="31"/>
      <c r="AU29" s="44"/>
    </row>
    <row r="30" spans="1:47" ht="12.75" customHeight="1" thickBot="1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149">
        <v>4319</v>
      </c>
      <c r="AB30" s="150"/>
      <c r="AC30" s="151"/>
      <c r="AD30" s="29" t="s">
        <v>83</v>
      </c>
      <c r="AE30" s="29"/>
      <c r="AF30" s="29"/>
      <c r="AG30" s="29"/>
      <c r="AH30" s="29"/>
      <c r="AI30" s="29"/>
      <c r="AJ30" s="29"/>
      <c r="AK30" s="29"/>
      <c r="AL30" s="29"/>
      <c r="AM30" s="29" t="s">
        <v>83</v>
      </c>
      <c r="AN30" s="29"/>
      <c r="AO30" s="29"/>
      <c r="AP30" s="29"/>
      <c r="AQ30" s="29"/>
      <c r="AR30" s="29"/>
      <c r="AS30" s="29"/>
      <c r="AT30" s="29"/>
      <c r="AU30" s="100"/>
    </row>
  </sheetData>
  <sheetProtection/>
  <mergeCells count="98">
    <mergeCell ref="AD30:AL30"/>
    <mergeCell ref="AM30:AU30"/>
    <mergeCell ref="AD28:AL28"/>
    <mergeCell ref="AM28:AU28"/>
    <mergeCell ref="AD29:AL29"/>
    <mergeCell ref="AM29:AU29"/>
    <mergeCell ref="AN20:AT20"/>
    <mergeCell ref="AD27:AL27"/>
    <mergeCell ref="AM27:AU27"/>
    <mergeCell ref="AD25:AL26"/>
    <mergeCell ref="AM25:AU26"/>
    <mergeCell ref="AD22:AL24"/>
    <mergeCell ref="AM22:AU24"/>
    <mergeCell ref="AE20:AK20"/>
    <mergeCell ref="AD21:AL21"/>
    <mergeCell ref="AA29:AC29"/>
    <mergeCell ref="AA27:AC27"/>
    <mergeCell ref="AA30:AC30"/>
    <mergeCell ref="AA28:AC28"/>
    <mergeCell ref="A29:Z29"/>
    <mergeCell ref="A30:Z30"/>
    <mergeCell ref="A28:Z28"/>
    <mergeCell ref="A27:Z27"/>
    <mergeCell ref="A21:Z21"/>
    <mergeCell ref="A8:Z8"/>
    <mergeCell ref="A19:Z19"/>
    <mergeCell ref="A20:Z20"/>
    <mergeCell ref="A10:Z10"/>
    <mergeCell ref="A13:Z13"/>
    <mergeCell ref="A14:Z14"/>
    <mergeCell ref="A11:Z11"/>
    <mergeCell ref="A9:Z9"/>
    <mergeCell ref="A5:Z5"/>
    <mergeCell ref="A6:Z6"/>
    <mergeCell ref="A7:Z7"/>
    <mergeCell ref="A25:Z25"/>
    <mergeCell ref="A26:Z26"/>
    <mergeCell ref="AE19:AK19"/>
    <mergeCell ref="AE17:AK17"/>
    <mergeCell ref="AD10:AL10"/>
    <mergeCell ref="AD13:AL13"/>
    <mergeCell ref="AD15:AL15"/>
    <mergeCell ref="AE14:AK14"/>
    <mergeCell ref="AD8:AL9"/>
    <mergeCell ref="AM8:AU9"/>
    <mergeCell ref="A12:Z12"/>
    <mergeCell ref="AE18:AK18"/>
    <mergeCell ref="AE16:AK16"/>
    <mergeCell ref="A17:Z17"/>
    <mergeCell ref="A18:Z18"/>
    <mergeCell ref="A16:Z16"/>
    <mergeCell ref="A15:Z15"/>
    <mergeCell ref="AG3:AI3"/>
    <mergeCell ref="AJ3:AL3"/>
    <mergeCell ref="AA2:AC4"/>
    <mergeCell ref="AD2:AE2"/>
    <mergeCell ref="AF2:AK2"/>
    <mergeCell ref="AD3:AF3"/>
    <mergeCell ref="A2:Z4"/>
    <mergeCell ref="A1:AU1"/>
    <mergeCell ref="AA11:AC11"/>
    <mergeCell ref="AD11:AL11"/>
    <mergeCell ref="AM11:AU11"/>
    <mergeCell ref="AS3:AU3"/>
    <mergeCell ref="AM2:AN2"/>
    <mergeCell ref="AO2:AT2"/>
    <mergeCell ref="AM3:AO3"/>
    <mergeCell ref="AP3:AR3"/>
    <mergeCell ref="A22:Z22"/>
    <mergeCell ref="A23:Z23"/>
    <mergeCell ref="A24:Z24"/>
    <mergeCell ref="AM15:AU15"/>
    <mergeCell ref="AM21:AU21"/>
    <mergeCell ref="AA19:AC19"/>
    <mergeCell ref="AA20:AC20"/>
    <mergeCell ref="AN17:AT17"/>
    <mergeCell ref="AN19:AT19"/>
    <mergeCell ref="AN18:AT18"/>
    <mergeCell ref="AM5:AU7"/>
    <mergeCell ref="AA5:AC7"/>
    <mergeCell ref="AA10:AC10"/>
    <mergeCell ref="AA8:AC9"/>
    <mergeCell ref="AD5:AL7"/>
    <mergeCell ref="AA22:AC24"/>
    <mergeCell ref="AA17:AC17"/>
    <mergeCell ref="AA18:AC18"/>
    <mergeCell ref="AA15:AC16"/>
    <mergeCell ref="AN16:AT16"/>
    <mergeCell ref="AA25:AC26"/>
    <mergeCell ref="AA21:AC21"/>
    <mergeCell ref="AM10:AU10"/>
    <mergeCell ref="AM12:AU12"/>
    <mergeCell ref="AM13:AU13"/>
    <mergeCell ref="AA12:AC12"/>
    <mergeCell ref="AA13:AC13"/>
    <mergeCell ref="AA14:AC14"/>
    <mergeCell ref="AD12:AL12"/>
    <mergeCell ref="AN14:AT14"/>
  </mergeCells>
  <printOptions/>
  <pageMargins left="0.7874015748031497" right="0.7874015748031497" top="0.7874015748031497" bottom="0.7874015748031497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4"/>
  <sheetViews>
    <sheetView showGridLines="0" view="pageBreakPreview" zoomScaleSheetLayoutView="100" zoomScalePageLayoutView="0" workbookViewId="0" topLeftCell="A1">
      <selection activeCell="BT12" sqref="BT12"/>
    </sheetView>
  </sheetViews>
  <sheetFormatPr defaultColWidth="1.875" defaultRowHeight="12.75"/>
  <cols>
    <col min="1" max="4" width="1.875" style="2" customWidth="1"/>
    <col min="5" max="5" width="2.5039062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1.2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</row>
    <row r="2" spans="1:47" ht="11.25">
      <c r="A2" s="132" t="s">
        <v>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98" t="s">
        <v>7</v>
      </c>
      <c r="AB2" s="98"/>
      <c r="AC2" s="98"/>
      <c r="AD2" s="101" t="s">
        <v>16</v>
      </c>
      <c r="AE2" s="102"/>
      <c r="AF2" s="148"/>
      <c r="AG2" s="148"/>
      <c r="AH2" s="148"/>
      <c r="AI2" s="148"/>
      <c r="AJ2" s="148"/>
      <c r="AK2" s="148"/>
      <c r="AL2" s="3"/>
      <c r="AM2" s="101" t="s">
        <v>16</v>
      </c>
      <c r="AN2" s="102"/>
      <c r="AO2" s="148"/>
      <c r="AP2" s="148"/>
      <c r="AQ2" s="148"/>
      <c r="AR2" s="148"/>
      <c r="AS2" s="148"/>
      <c r="AT2" s="148"/>
      <c r="AU2" s="3"/>
    </row>
    <row r="3" spans="1:47" ht="13.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98"/>
      <c r="AB3" s="98"/>
      <c r="AC3" s="98"/>
      <c r="AD3" s="104" t="s">
        <v>1</v>
      </c>
      <c r="AE3" s="105"/>
      <c r="AF3" s="105"/>
      <c r="AG3" s="96" t="s">
        <v>90</v>
      </c>
      <c r="AH3" s="96"/>
      <c r="AI3" s="96"/>
      <c r="AJ3" s="75" t="s">
        <v>18</v>
      </c>
      <c r="AK3" s="75"/>
      <c r="AL3" s="76"/>
      <c r="AM3" s="104" t="s">
        <v>1</v>
      </c>
      <c r="AN3" s="105"/>
      <c r="AO3" s="105"/>
      <c r="AP3" s="96" t="s">
        <v>88</v>
      </c>
      <c r="AQ3" s="96"/>
      <c r="AR3" s="96"/>
      <c r="AS3" s="75" t="s">
        <v>19</v>
      </c>
      <c r="AT3" s="75"/>
      <c r="AU3" s="76"/>
    </row>
    <row r="4" spans="1:47" ht="4.5" customHeight="1" thickBo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99"/>
      <c r="AB4" s="99"/>
      <c r="AC4" s="99"/>
      <c r="AD4" s="5"/>
      <c r="AE4" s="4"/>
      <c r="AF4" s="4"/>
      <c r="AG4" s="4"/>
      <c r="AH4" s="4"/>
      <c r="AI4" s="4"/>
      <c r="AJ4" s="4"/>
      <c r="AK4" s="4"/>
      <c r="AL4" s="6"/>
      <c r="AM4" s="5"/>
      <c r="AN4" s="4"/>
      <c r="AO4" s="4"/>
      <c r="AP4" s="4"/>
      <c r="AQ4" s="4"/>
      <c r="AR4" s="4"/>
      <c r="AS4" s="4"/>
      <c r="AT4" s="4"/>
      <c r="AU4" s="6"/>
    </row>
    <row r="5" spans="1:47" ht="12.75" customHeight="1">
      <c r="A5" s="23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156">
        <v>4320</v>
      </c>
      <c r="AB5" s="157"/>
      <c r="AC5" s="158"/>
      <c r="AD5" s="17" t="s">
        <v>8</v>
      </c>
      <c r="AE5" s="154">
        <f>AE10+AE9</f>
        <v>2879</v>
      </c>
      <c r="AF5" s="154"/>
      <c r="AG5" s="154"/>
      <c r="AH5" s="154"/>
      <c r="AI5" s="154"/>
      <c r="AJ5" s="154"/>
      <c r="AK5" s="154"/>
      <c r="AL5" s="18" t="s">
        <v>9</v>
      </c>
      <c r="AM5" s="19" t="s">
        <v>8</v>
      </c>
      <c r="AN5" s="154">
        <f>AN9+AN10</f>
        <v>1742</v>
      </c>
      <c r="AO5" s="154"/>
      <c r="AP5" s="154"/>
      <c r="AQ5" s="154"/>
      <c r="AR5" s="154"/>
      <c r="AS5" s="154"/>
      <c r="AT5" s="154"/>
      <c r="AU5" s="20" t="s">
        <v>9</v>
      </c>
    </row>
    <row r="6" spans="1:47" ht="12.75" customHeight="1">
      <c r="A6" s="45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56">
        <v>4321</v>
      </c>
      <c r="AB6" s="57"/>
      <c r="AC6" s="58"/>
      <c r="AD6" s="32"/>
      <c r="AE6" s="33"/>
      <c r="AF6" s="33"/>
      <c r="AG6" s="33"/>
      <c r="AH6" s="33"/>
      <c r="AI6" s="33"/>
      <c r="AJ6" s="33"/>
      <c r="AK6" s="33"/>
      <c r="AL6" s="34"/>
      <c r="AM6" s="32"/>
      <c r="AN6" s="33"/>
      <c r="AO6" s="33"/>
      <c r="AP6" s="33"/>
      <c r="AQ6" s="33"/>
      <c r="AR6" s="33"/>
      <c r="AS6" s="33"/>
      <c r="AT6" s="33"/>
      <c r="AU6" s="35"/>
    </row>
    <row r="7" spans="1:47" ht="39" customHeight="1">
      <c r="A7" s="47" t="s">
        <v>52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59"/>
      <c r="AB7" s="60"/>
      <c r="AC7" s="61"/>
      <c r="AD7" s="12" t="s">
        <v>8</v>
      </c>
      <c r="AE7" s="30" t="s">
        <v>83</v>
      </c>
      <c r="AF7" s="30"/>
      <c r="AG7" s="30"/>
      <c r="AH7" s="30"/>
      <c r="AI7" s="30"/>
      <c r="AJ7" s="30"/>
      <c r="AK7" s="30"/>
      <c r="AL7" s="13" t="s">
        <v>9</v>
      </c>
      <c r="AM7" s="14" t="s">
        <v>8</v>
      </c>
      <c r="AN7" s="30" t="s">
        <v>83</v>
      </c>
      <c r="AO7" s="30"/>
      <c r="AP7" s="30"/>
      <c r="AQ7" s="30"/>
      <c r="AR7" s="30"/>
      <c r="AS7" s="30"/>
      <c r="AT7" s="30"/>
      <c r="AU7" s="15" t="s">
        <v>9</v>
      </c>
    </row>
    <row r="8" spans="1:47" ht="39" customHeight="1">
      <c r="A8" s="42" t="s">
        <v>53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26">
        <v>4322</v>
      </c>
      <c r="AB8" s="27"/>
      <c r="AC8" s="28"/>
      <c r="AD8" s="9" t="s">
        <v>8</v>
      </c>
      <c r="AE8" s="25" t="s">
        <v>83</v>
      </c>
      <c r="AF8" s="25"/>
      <c r="AG8" s="25"/>
      <c r="AH8" s="25"/>
      <c r="AI8" s="25"/>
      <c r="AJ8" s="25"/>
      <c r="AK8" s="25"/>
      <c r="AL8" s="10" t="s">
        <v>9</v>
      </c>
      <c r="AM8" s="16" t="s">
        <v>8</v>
      </c>
      <c r="AN8" s="25" t="s">
        <v>83</v>
      </c>
      <c r="AO8" s="25"/>
      <c r="AP8" s="25"/>
      <c r="AQ8" s="25"/>
      <c r="AR8" s="25"/>
      <c r="AS8" s="25"/>
      <c r="AT8" s="25"/>
      <c r="AU8" s="11" t="s">
        <v>9</v>
      </c>
    </row>
    <row r="9" spans="1:47" ht="25.5" customHeight="1">
      <c r="A9" s="42" t="s">
        <v>54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26">
        <v>4323</v>
      </c>
      <c r="AB9" s="27"/>
      <c r="AC9" s="28"/>
      <c r="AD9" s="9" t="s">
        <v>8</v>
      </c>
      <c r="AE9" s="25">
        <v>2505</v>
      </c>
      <c r="AF9" s="25"/>
      <c r="AG9" s="25"/>
      <c r="AH9" s="25"/>
      <c r="AI9" s="25"/>
      <c r="AJ9" s="25"/>
      <c r="AK9" s="25"/>
      <c r="AL9" s="10" t="s">
        <v>9</v>
      </c>
      <c r="AM9" s="16" t="s">
        <v>8</v>
      </c>
      <c r="AN9" s="25">
        <v>1420</v>
      </c>
      <c r="AO9" s="25"/>
      <c r="AP9" s="25"/>
      <c r="AQ9" s="25"/>
      <c r="AR9" s="25"/>
      <c r="AS9" s="25"/>
      <c r="AT9" s="25"/>
      <c r="AU9" s="11" t="s">
        <v>9</v>
      </c>
    </row>
    <row r="10" spans="1:47" ht="25.5" customHeight="1">
      <c r="A10" s="23" t="s">
        <v>92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64"/>
      <c r="AA10" s="26">
        <v>4324</v>
      </c>
      <c r="AB10" s="27"/>
      <c r="AC10" s="28"/>
      <c r="AD10" s="9" t="s">
        <v>8</v>
      </c>
      <c r="AE10" s="25">
        <v>374</v>
      </c>
      <c r="AF10" s="25"/>
      <c r="AG10" s="25"/>
      <c r="AH10" s="25"/>
      <c r="AI10" s="25"/>
      <c r="AJ10" s="25"/>
      <c r="AK10" s="25"/>
      <c r="AL10" s="10" t="s">
        <v>9</v>
      </c>
      <c r="AM10" s="16" t="s">
        <v>8</v>
      </c>
      <c r="AN10" s="25">
        <v>322</v>
      </c>
      <c r="AO10" s="25"/>
      <c r="AP10" s="25"/>
      <c r="AQ10" s="25"/>
      <c r="AR10" s="25"/>
      <c r="AS10" s="25"/>
      <c r="AT10" s="25"/>
      <c r="AU10" s="11" t="s">
        <v>9</v>
      </c>
    </row>
    <row r="11" spans="1:47" ht="12.75" customHeight="1">
      <c r="A11" s="42" t="s">
        <v>35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26">
        <v>4329</v>
      </c>
      <c r="AB11" s="27"/>
      <c r="AC11" s="28"/>
      <c r="AD11" s="9" t="s">
        <v>8</v>
      </c>
      <c r="AE11" s="25" t="s">
        <v>83</v>
      </c>
      <c r="AF11" s="25"/>
      <c r="AG11" s="25"/>
      <c r="AH11" s="25"/>
      <c r="AI11" s="25"/>
      <c r="AJ11" s="25"/>
      <c r="AK11" s="25"/>
      <c r="AL11" s="10" t="s">
        <v>9</v>
      </c>
      <c r="AM11" s="16" t="s">
        <v>8</v>
      </c>
      <c r="AN11" s="25" t="s">
        <v>83</v>
      </c>
      <c r="AO11" s="25"/>
      <c r="AP11" s="25"/>
      <c r="AQ11" s="25"/>
      <c r="AR11" s="25"/>
      <c r="AS11" s="25"/>
      <c r="AT11" s="25"/>
      <c r="AU11" s="11" t="s">
        <v>9</v>
      </c>
    </row>
    <row r="12" spans="1:47" ht="13.5">
      <c r="A12" s="165" t="s">
        <v>55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44">
        <v>4300</v>
      </c>
      <c r="AB12" s="123"/>
      <c r="AC12" s="145"/>
      <c r="AD12" s="51">
        <f>'стр.2'!AD22-'стр.3'!AE5</f>
        <v>-619</v>
      </c>
      <c r="AE12" s="146"/>
      <c r="AF12" s="146"/>
      <c r="AG12" s="146"/>
      <c r="AH12" s="146"/>
      <c r="AI12" s="146"/>
      <c r="AJ12" s="146"/>
      <c r="AK12" s="146"/>
      <c r="AL12" s="146"/>
      <c r="AM12" s="146">
        <v>-1742</v>
      </c>
      <c r="AN12" s="146"/>
      <c r="AO12" s="146"/>
      <c r="AP12" s="146"/>
      <c r="AQ12" s="146"/>
      <c r="AR12" s="146"/>
      <c r="AS12" s="146"/>
      <c r="AT12" s="146"/>
      <c r="AU12" s="147"/>
    </row>
    <row r="13" spans="1:47" ht="13.5">
      <c r="A13" s="162" t="s">
        <v>56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44">
        <v>4400</v>
      </c>
      <c r="AB13" s="123"/>
      <c r="AC13" s="145"/>
      <c r="AD13" s="51">
        <f>AD12+'стр.2'!AD21+'стр.1'!AE35</f>
        <v>662</v>
      </c>
      <c r="AE13" s="146"/>
      <c r="AF13" s="146"/>
      <c r="AG13" s="146"/>
      <c r="AH13" s="146"/>
      <c r="AI13" s="146"/>
      <c r="AJ13" s="146"/>
      <c r="AK13" s="146"/>
      <c r="AL13" s="146"/>
      <c r="AM13" s="146">
        <f>AM12+'стр.2'!AM21+'стр.1'!AN35</f>
        <v>894</v>
      </c>
      <c r="AN13" s="146"/>
      <c r="AO13" s="146"/>
      <c r="AP13" s="146"/>
      <c r="AQ13" s="146"/>
      <c r="AR13" s="146"/>
      <c r="AS13" s="146"/>
      <c r="AT13" s="146"/>
      <c r="AU13" s="147"/>
    </row>
    <row r="14" spans="1:47" ht="25.5" customHeight="1">
      <c r="A14" s="162" t="s">
        <v>57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44">
        <v>4450</v>
      </c>
      <c r="AB14" s="123"/>
      <c r="AC14" s="145"/>
      <c r="AD14" s="51">
        <v>2766</v>
      </c>
      <c r="AE14" s="146"/>
      <c r="AF14" s="146"/>
      <c r="AG14" s="146"/>
      <c r="AH14" s="146"/>
      <c r="AI14" s="146"/>
      <c r="AJ14" s="146"/>
      <c r="AK14" s="146"/>
      <c r="AL14" s="146"/>
      <c r="AM14" s="146">
        <v>1894</v>
      </c>
      <c r="AN14" s="146"/>
      <c r="AO14" s="146"/>
      <c r="AP14" s="146"/>
      <c r="AQ14" s="146"/>
      <c r="AR14" s="146"/>
      <c r="AS14" s="146"/>
      <c r="AT14" s="146"/>
      <c r="AU14" s="147"/>
    </row>
    <row r="15" spans="1:47" ht="25.5" customHeight="1">
      <c r="A15" s="162" t="s">
        <v>58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44">
        <v>4500</v>
      </c>
      <c r="AB15" s="123"/>
      <c r="AC15" s="145"/>
      <c r="AD15" s="51">
        <f>AD14+AD13+AD16</f>
        <v>3411</v>
      </c>
      <c r="AE15" s="146"/>
      <c r="AF15" s="146"/>
      <c r="AG15" s="146"/>
      <c r="AH15" s="146"/>
      <c r="AI15" s="146"/>
      <c r="AJ15" s="146"/>
      <c r="AK15" s="146"/>
      <c r="AL15" s="146"/>
      <c r="AM15" s="146">
        <f>AM14+AM13+AM16</f>
        <v>2766</v>
      </c>
      <c r="AN15" s="146"/>
      <c r="AO15" s="146"/>
      <c r="AP15" s="146"/>
      <c r="AQ15" s="146"/>
      <c r="AR15" s="146"/>
      <c r="AS15" s="146"/>
      <c r="AT15" s="146"/>
      <c r="AU15" s="147"/>
    </row>
    <row r="16" spans="1:47" ht="25.5" customHeight="1" thickBot="1">
      <c r="A16" s="159" t="s">
        <v>22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53">
        <v>4490</v>
      </c>
      <c r="AB16" s="54"/>
      <c r="AC16" s="55"/>
      <c r="AD16" s="155">
        <v>-17</v>
      </c>
      <c r="AE16" s="29"/>
      <c r="AF16" s="29"/>
      <c r="AG16" s="29"/>
      <c r="AH16" s="29"/>
      <c r="AI16" s="29"/>
      <c r="AJ16" s="29"/>
      <c r="AK16" s="29"/>
      <c r="AL16" s="29"/>
      <c r="AM16" s="29">
        <v>-22</v>
      </c>
      <c r="AN16" s="29"/>
      <c r="AO16" s="29"/>
      <c r="AP16" s="29"/>
      <c r="AQ16" s="29"/>
      <c r="AR16" s="29"/>
      <c r="AS16" s="29"/>
      <c r="AT16" s="29"/>
      <c r="AU16" s="100"/>
    </row>
    <row r="17" spans="1:55" ht="12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4"/>
      <c r="AW17" s="4"/>
      <c r="AX17" s="4"/>
      <c r="AY17" s="4"/>
      <c r="AZ17" s="4"/>
      <c r="BA17" s="4"/>
      <c r="BB17" s="4"/>
      <c r="BC17" s="4"/>
    </row>
    <row r="18" spans="1:55" ht="21.75" customHeight="1">
      <c r="A18" s="167" t="s">
        <v>10</v>
      </c>
      <c r="B18" s="167"/>
      <c r="C18" s="167"/>
      <c r="D18" s="167"/>
      <c r="E18" s="167"/>
      <c r="F18" s="167"/>
      <c r="G18" s="115" t="s">
        <v>84</v>
      </c>
      <c r="H18" s="115"/>
      <c r="I18" s="115"/>
      <c r="J18" s="115"/>
      <c r="K18" s="115"/>
      <c r="L18" s="115"/>
      <c r="M18" s="21"/>
      <c r="N18" s="22"/>
      <c r="O18" s="115" t="s">
        <v>85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4"/>
      <c r="AW18" s="4"/>
      <c r="AX18" s="4"/>
      <c r="AY18" s="4"/>
      <c r="AZ18" s="4"/>
      <c r="BA18" s="4"/>
      <c r="BB18" s="4"/>
      <c r="BC18" s="4"/>
    </row>
    <row r="19" spans="1:47" ht="11.25">
      <c r="A19" s="170"/>
      <c r="B19" s="170"/>
      <c r="C19" s="170"/>
      <c r="D19" s="170"/>
      <c r="E19" s="170"/>
      <c r="F19" s="170"/>
      <c r="G19" s="171" t="s">
        <v>11</v>
      </c>
      <c r="H19" s="171"/>
      <c r="I19" s="171"/>
      <c r="J19" s="171"/>
      <c r="K19" s="171"/>
      <c r="L19" s="171"/>
      <c r="M19" s="7"/>
      <c r="N19" s="173" t="s">
        <v>12</v>
      </c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</row>
    <row r="20" spans="1:47" ht="13.5">
      <c r="A20" s="1" t="s">
        <v>13</v>
      </c>
      <c r="B20" s="115" t="s">
        <v>89</v>
      </c>
      <c r="C20" s="115"/>
      <c r="D20" s="8" t="s">
        <v>13</v>
      </c>
      <c r="E20" s="115" t="s">
        <v>86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07" t="s">
        <v>1</v>
      </c>
      <c r="P20" s="107"/>
      <c r="Q20" s="115" t="s">
        <v>93</v>
      </c>
      <c r="R20" s="115"/>
      <c r="S20" s="167" t="s">
        <v>0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</row>
    <row r="21" spans="1:47" ht="12.7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</row>
    <row r="22" spans="1:47" ht="12.75" customHeight="1">
      <c r="A22" s="174" t="s">
        <v>14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</row>
    <row r="23" spans="1:47" ht="12.75" customHeight="1">
      <c r="A23" s="172" t="s">
        <v>23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</row>
    <row r="24" spans="1:47" ht="12.75" customHeight="1">
      <c r="A24" s="172" t="s">
        <v>24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</row>
  </sheetData>
  <sheetProtection/>
  <mergeCells count="78">
    <mergeCell ref="A11:Z11"/>
    <mergeCell ref="AN9:AT9"/>
    <mergeCell ref="A1:AU1"/>
    <mergeCell ref="AS3:AU3"/>
    <mergeCell ref="AE9:AK9"/>
    <mergeCell ref="AN7:AT7"/>
    <mergeCell ref="AE5:AK5"/>
    <mergeCell ref="A5:Z5"/>
    <mergeCell ref="A6:Z6"/>
    <mergeCell ref="A8:Z8"/>
    <mergeCell ref="AP3:AR3"/>
    <mergeCell ref="A24:AU24"/>
    <mergeCell ref="AL19:AU19"/>
    <mergeCell ref="A23:AU23"/>
    <mergeCell ref="A22:AU22"/>
    <mergeCell ref="A21:AU21"/>
    <mergeCell ref="S20:AU20"/>
    <mergeCell ref="N19:AK19"/>
    <mergeCell ref="A9:Z9"/>
    <mergeCell ref="A19:F19"/>
    <mergeCell ref="B20:C20"/>
    <mergeCell ref="G19:L19"/>
    <mergeCell ref="E20:N20"/>
    <mergeCell ref="O20:P20"/>
    <mergeCell ref="Q20:R20"/>
    <mergeCell ref="A14:Z14"/>
    <mergeCell ref="A12:Z12"/>
    <mergeCell ref="AM3:AO3"/>
    <mergeCell ref="A18:F18"/>
    <mergeCell ref="G18:L18"/>
    <mergeCell ref="A17:AU17"/>
    <mergeCell ref="A15:Z15"/>
    <mergeCell ref="A2:Z4"/>
    <mergeCell ref="AA2:AC4"/>
    <mergeCell ref="AL18:AU18"/>
    <mergeCell ref="AD2:AE2"/>
    <mergeCell ref="AF2:AK2"/>
    <mergeCell ref="AM2:AN2"/>
    <mergeCell ref="AO2:AT2"/>
    <mergeCell ref="AD3:AF3"/>
    <mergeCell ref="A10:Z10"/>
    <mergeCell ref="AA10:AC10"/>
    <mergeCell ref="AA8:AC8"/>
    <mergeCell ref="AA9:AC9"/>
    <mergeCell ref="A7:Z7"/>
    <mergeCell ref="O18:AK18"/>
    <mergeCell ref="AA12:AC12"/>
    <mergeCell ref="AD6:AL6"/>
    <mergeCell ref="AM6:AU6"/>
    <mergeCell ref="AE7:AK7"/>
    <mergeCell ref="AA13:AC13"/>
    <mergeCell ref="A16:Z16"/>
    <mergeCell ref="A13:Z13"/>
    <mergeCell ref="AE10:AK10"/>
    <mergeCell ref="AN10:AT10"/>
    <mergeCell ref="AD13:AL13"/>
    <mergeCell ref="AM13:AU13"/>
    <mergeCell ref="AE8:AK8"/>
    <mergeCell ref="AM15:AU15"/>
    <mergeCell ref="AA14:AC14"/>
    <mergeCell ref="AG3:AI3"/>
    <mergeCell ref="AJ3:AL3"/>
    <mergeCell ref="AD12:AL12"/>
    <mergeCell ref="AM12:AU12"/>
    <mergeCell ref="AA5:AC5"/>
    <mergeCell ref="AA16:AC16"/>
    <mergeCell ref="AD16:AL16"/>
    <mergeCell ref="AM16:AU16"/>
    <mergeCell ref="AD14:AL14"/>
    <mergeCell ref="AM14:AU14"/>
    <mergeCell ref="AA15:AC15"/>
    <mergeCell ref="AD15:AL15"/>
    <mergeCell ref="AA11:AC11"/>
    <mergeCell ref="AE11:AK11"/>
    <mergeCell ref="AN11:AT11"/>
    <mergeCell ref="AN8:AT8"/>
    <mergeCell ref="AN5:AT5"/>
    <mergeCell ref="AA6:AC7"/>
  </mergeCells>
  <printOptions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Кондрашова Людмила Викторовна</dc:creator>
  <cp:keywords/>
  <dc:description>Подготовлено на базе материалов БСС  «Система Главбух»</dc:description>
  <cp:lastModifiedBy>Шипилова Ирина Григорьевна</cp:lastModifiedBy>
  <cp:lastPrinted>2021-10-28T12:31:03Z</cp:lastPrinted>
  <dcterms:created xsi:type="dcterms:W3CDTF">2008-10-16T09:10:01Z</dcterms:created>
  <dcterms:modified xsi:type="dcterms:W3CDTF">2023-12-21T11:22:53Z</dcterms:modified>
  <cp:category/>
  <cp:version/>
  <cp:contentType/>
  <cp:contentStatus/>
</cp:coreProperties>
</file>